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5" i="1" l="1"/>
  <c r="I95" i="1"/>
  <c r="H95" i="1"/>
  <c r="G95" i="1"/>
  <c r="F95" i="1"/>
  <c r="B86" i="1"/>
  <c r="A86" i="1"/>
  <c r="J85" i="1"/>
  <c r="I85" i="1"/>
  <c r="H85" i="1"/>
  <c r="G85" i="1"/>
  <c r="F85" i="1"/>
  <c r="J77" i="1"/>
  <c r="I77" i="1"/>
  <c r="H77" i="1"/>
  <c r="G77" i="1"/>
  <c r="F77" i="1"/>
  <c r="J67" i="1"/>
  <c r="I67" i="1"/>
  <c r="H67" i="1"/>
  <c r="G67" i="1"/>
  <c r="F67" i="1"/>
  <c r="J59" i="1"/>
  <c r="I59" i="1"/>
  <c r="H59" i="1"/>
  <c r="G59" i="1"/>
  <c r="F59" i="1"/>
  <c r="B50" i="1"/>
  <c r="A50" i="1"/>
  <c r="J49" i="1"/>
  <c r="I49" i="1"/>
  <c r="H49" i="1"/>
  <c r="G49" i="1"/>
  <c r="F49" i="1"/>
  <c r="J41" i="1"/>
  <c r="I41" i="1"/>
  <c r="H41" i="1"/>
  <c r="G41" i="1"/>
  <c r="F41" i="1"/>
  <c r="B32" i="1"/>
  <c r="A32" i="1"/>
  <c r="J31" i="1"/>
  <c r="I31" i="1"/>
  <c r="H31" i="1"/>
  <c r="G31" i="1"/>
  <c r="F31" i="1"/>
  <c r="J23" i="1"/>
  <c r="I23" i="1"/>
  <c r="H23" i="1"/>
  <c r="G23" i="1"/>
  <c r="F23" i="1"/>
  <c r="B14" i="1"/>
  <c r="A14" i="1"/>
  <c r="J13" i="1"/>
  <c r="I13" i="1"/>
  <c r="H13" i="1"/>
  <c r="G13" i="1"/>
  <c r="F13" i="1"/>
  <c r="L41" i="1" l="1"/>
  <c r="L95" i="1"/>
  <c r="L59" i="1"/>
  <c r="L23" i="1"/>
  <c r="L77" i="1"/>
</calcChain>
</file>

<file path=xl/sharedStrings.xml><?xml version="1.0" encoding="utf-8"?>
<sst xmlns="http://schemas.openxmlformats.org/spreadsheetml/2006/main" count="145" uniqueCount="70">
  <si>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</si>
  <si>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</si>
  <si>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</si>
  <si>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</si>
  <si>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</si>
  <si>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</si>
  <si>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</si>
  <si>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</si>
  <si>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</si>
  <si>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</si>
  <si>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</si>
  <si>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</si>
  <si>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</si>
  <si>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</si>
  <si>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</si>
  <si>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</si>
  <si>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</si>
  <si>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</si>
  <si>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</si>
  <si>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</si>
  <si>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</si>
  <si>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</si>
  <si>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</si>
  <si>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</si>
  <si>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</si>
  <si>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ячневая молочная</t>
  </si>
  <si>
    <t>сыр полутвердый</t>
  </si>
  <si>
    <t>гор.напиток</t>
  </si>
  <si>
    <t>какао с молоком</t>
  </si>
  <si>
    <t>хлеб</t>
  </si>
  <si>
    <t>ржанной пшеничный</t>
  </si>
  <si>
    <t>фрукты</t>
  </si>
  <si>
    <t>рулет</t>
  </si>
  <si>
    <t>итого</t>
  </si>
  <si>
    <t>Обед</t>
  </si>
  <si>
    <t>закуска</t>
  </si>
  <si>
    <t>огурцы свежие нарезка</t>
  </si>
  <si>
    <t>1 блюдо</t>
  </si>
  <si>
    <t>бощ с капустой</t>
  </si>
  <si>
    <t>2 блюдо</t>
  </si>
  <si>
    <t>биточки мясные с гречкой</t>
  </si>
  <si>
    <t>гарнир</t>
  </si>
  <si>
    <t>гречка отварная</t>
  </si>
  <si>
    <t>напиток</t>
  </si>
  <si>
    <t>компот из с/ф</t>
  </si>
  <si>
    <t>хлеб бел.</t>
  </si>
  <si>
    <t>хлеб черн.</t>
  </si>
  <si>
    <t>омлет натуральный</t>
  </si>
  <si>
    <t>кофейный напиток</t>
  </si>
  <si>
    <t>яблоко</t>
  </si>
  <si>
    <t>нарезка из помидоров</t>
  </si>
  <si>
    <t>суп гороховый с мясом</t>
  </si>
  <si>
    <t>гуляшь из мяса</t>
  </si>
  <si>
    <t>437.1</t>
  </si>
  <si>
    <t>рис отварной</t>
  </si>
  <si>
    <t>кисель</t>
  </si>
  <si>
    <t>запеканка рисовая</t>
  </si>
  <si>
    <t>чай  сахаром</t>
  </si>
  <si>
    <t>апельсин</t>
  </si>
  <si>
    <t>нарезка из огурцов</t>
  </si>
  <si>
    <t>суп кулешь с мясом</t>
  </si>
  <si>
    <t>котлета мясная</t>
  </si>
  <si>
    <t>лапша отварная</t>
  </si>
  <si>
    <t>морс из брусники</t>
  </si>
  <si>
    <t>макароны с сыром</t>
  </si>
  <si>
    <t>200/15</t>
  </si>
  <si>
    <t>чай с лимоном</t>
  </si>
  <si>
    <t>щи из свежей капусты</t>
  </si>
  <si>
    <t>плов с мясом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</si>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</sst>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/>
    <xf numFmtId="0" fontId="8" fillId="0" borderId="11" xfId="0" applyNumberFormat="1" applyFont="1" applyBorder="1"/>
    <xf numFmtId="0" fontId="1" fillId="2" borderId="11" xfId="0" applyNumberFormat="1" applyFont="1" applyFill="1" applyBorder="1" applyAlignment="1" applyProtection="1">
      <alignment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164" fontId="0" fillId="3" borderId="12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8" fillId="0" borderId="17" xfId="0" applyNumberFormat="1" applyFont="1" applyBorder="1"/>
    <xf numFmtId="0" fontId="8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3" borderId="18" xfId="0" applyNumberFormat="1" applyFill="1" applyBorder="1" applyProtection="1">
      <protection locked="0"/>
    </xf>
    <xf numFmtId="164" fontId="0" fillId="3" borderId="19" xfId="0" applyNumberForma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1" fillId="0" borderId="21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8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0" xfId="0" applyNumberFormat="1" applyFont="1" applyBorder="1" applyAlignment="1">
      <alignment horizontal="center" vertical="top" wrapText="1"/>
    </xf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8" fillId="0" borderId="24" xfId="0" applyNumberFormat="1" applyFont="1" applyBorder="1"/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6" fontId="1" fillId="2" borderId="20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workbookViewId="0">
      <selection activeCell="N4" sqref="N4"/>
    </sheetView>
  </sheetViews>
  <sheetFormatPr defaultRowHeight="15" x14ac:dyDescent="0.25"/>
  <sheetData>
    <row r="1" spans="1:12" x14ac:dyDescent="0.25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/>
      <c r="I1" s="8"/>
      <c r="J1" s="8"/>
      <c r="K1" s="9"/>
      <c r="L1" s="2"/>
    </row>
    <row r="2" spans="1:12" ht="18" x14ac:dyDescent="0.25">
      <c r="A2" s="10" t="s">
        <v>3</v>
      </c>
      <c r="B2" s="2"/>
      <c r="C2" s="2"/>
      <c r="D2" s="1"/>
      <c r="E2" s="2"/>
      <c r="F2" s="2"/>
      <c r="G2" s="2" t="s">
        <v>4</v>
      </c>
      <c r="H2" s="7"/>
      <c r="I2" s="8"/>
      <c r="J2" s="8"/>
      <c r="K2" s="9"/>
      <c r="L2" s="2"/>
    </row>
    <row r="3" spans="1:12" x14ac:dyDescent="0.25">
      <c r="A3" s="11" t="s">
        <v>5</v>
      </c>
      <c r="B3" s="2"/>
      <c r="C3" s="2"/>
      <c r="D3" s="12"/>
      <c r="E3" s="13" t="s">
        <v>6</v>
      </c>
      <c r="F3" s="2"/>
      <c r="G3" s="2" t="s">
        <v>7</v>
      </c>
      <c r="H3" s="14">
        <v>26</v>
      </c>
      <c r="I3" s="14">
        <v>2</v>
      </c>
      <c r="J3" s="15">
        <v>2024</v>
      </c>
      <c r="K3" s="1"/>
      <c r="L3" s="2"/>
    </row>
    <row r="4" spans="1:12" ht="15.75" thickBot="1" x14ac:dyDescent="0.3">
      <c r="A4" s="2"/>
      <c r="B4" s="2"/>
      <c r="C4" s="2"/>
      <c r="D4" s="11"/>
      <c r="E4" s="2"/>
      <c r="F4" s="2"/>
      <c r="G4" s="2"/>
      <c r="H4" s="16" t="s">
        <v>8</v>
      </c>
      <c r="I4" s="16" t="s">
        <v>9</v>
      </c>
      <c r="J4" s="16" t="s">
        <v>10</v>
      </c>
      <c r="K4" s="2"/>
      <c r="L4" s="2"/>
    </row>
    <row r="5" spans="1:12" ht="34.5" thickBot="1" x14ac:dyDescent="0.3">
      <c r="A5" s="17" t="s">
        <v>11</v>
      </c>
      <c r="B5" s="18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19" t="s">
        <v>20</v>
      </c>
      <c r="K5" s="20" t="s">
        <v>21</v>
      </c>
      <c r="L5" s="19" t="s">
        <v>22</v>
      </c>
    </row>
    <row r="6" spans="1:12" ht="51" x14ac:dyDescent="0.25">
      <c r="A6" s="21">
        <v>1</v>
      </c>
      <c r="B6" s="22">
        <v>1</v>
      </c>
      <c r="C6" s="23" t="s">
        <v>23</v>
      </c>
      <c r="D6" s="24" t="s">
        <v>24</v>
      </c>
      <c r="E6" s="25" t="s">
        <v>25</v>
      </c>
      <c r="F6" s="26">
        <v>200</v>
      </c>
      <c r="G6" s="27">
        <v>8.3000000000000007</v>
      </c>
      <c r="H6" s="27">
        <v>8.9</v>
      </c>
      <c r="I6" s="28">
        <v>46.3</v>
      </c>
      <c r="J6" s="27">
        <v>260.3</v>
      </c>
      <c r="K6" s="29">
        <v>199</v>
      </c>
      <c r="L6" s="26"/>
    </row>
    <row r="7" spans="1:12" ht="39" thickBot="1" x14ac:dyDescent="0.3">
      <c r="A7" s="30">
        <v>45348</v>
      </c>
      <c r="B7" s="31"/>
      <c r="C7" s="32"/>
      <c r="D7" s="33"/>
      <c r="E7" s="34" t="s">
        <v>26</v>
      </c>
      <c r="F7" s="35">
        <v>15</v>
      </c>
      <c r="G7" s="36">
        <v>25.5</v>
      </c>
      <c r="H7" s="36">
        <v>48.2</v>
      </c>
      <c r="I7" s="37">
        <v>9.6999999999999993</v>
      </c>
      <c r="J7" s="36">
        <v>344</v>
      </c>
      <c r="K7" s="38">
        <v>15</v>
      </c>
      <c r="L7" s="35"/>
    </row>
    <row r="8" spans="1:12" ht="25.5" x14ac:dyDescent="0.25">
      <c r="A8" s="39"/>
      <c r="B8" s="31"/>
      <c r="C8" s="32"/>
      <c r="D8" s="40" t="s">
        <v>27</v>
      </c>
      <c r="E8" s="34" t="s">
        <v>28</v>
      </c>
      <c r="F8" s="35">
        <v>200</v>
      </c>
      <c r="G8" s="27">
        <v>3.31</v>
      </c>
      <c r="H8" s="27">
        <v>2.61</v>
      </c>
      <c r="I8" s="28">
        <v>16.600000000000001</v>
      </c>
      <c r="J8" s="27">
        <v>98.97</v>
      </c>
      <c r="K8" s="38">
        <v>1025</v>
      </c>
      <c r="L8" s="35"/>
    </row>
    <row r="9" spans="1:12" ht="38.25" x14ac:dyDescent="0.25">
      <c r="A9" s="39"/>
      <c r="B9" s="31"/>
      <c r="C9" s="32"/>
      <c r="D9" s="40" t="s">
        <v>29</v>
      </c>
      <c r="E9" s="34" t="s">
        <v>30</v>
      </c>
      <c r="F9" s="35">
        <v>30</v>
      </c>
      <c r="G9" s="36">
        <v>0.25</v>
      </c>
      <c r="H9" s="36">
        <v>0.06</v>
      </c>
      <c r="I9" s="37">
        <v>10.58</v>
      </c>
      <c r="J9" s="36">
        <v>44.19</v>
      </c>
      <c r="K9" s="38">
        <v>42</v>
      </c>
      <c r="L9" s="35"/>
    </row>
    <row r="10" spans="1:12" x14ac:dyDescent="0.25">
      <c r="A10" s="39"/>
      <c r="B10" s="31"/>
      <c r="C10" s="32"/>
      <c r="D10" s="40" t="s">
        <v>31</v>
      </c>
      <c r="E10" s="34"/>
      <c r="F10" s="35"/>
      <c r="G10" s="35"/>
      <c r="H10" s="35"/>
      <c r="I10" s="35"/>
      <c r="J10" s="35"/>
      <c r="K10" s="38"/>
      <c r="L10" s="35"/>
    </row>
    <row r="11" spans="1:12" x14ac:dyDescent="0.25">
      <c r="A11" s="39"/>
      <c r="B11" s="31"/>
      <c r="C11" s="32"/>
      <c r="D11" s="33"/>
      <c r="E11" s="34" t="s">
        <v>32</v>
      </c>
      <c r="F11" s="35">
        <v>150</v>
      </c>
      <c r="G11" s="36">
        <v>25.5</v>
      </c>
      <c r="H11" s="36">
        <v>48.2</v>
      </c>
      <c r="I11" s="37">
        <v>9.6999999999999993</v>
      </c>
      <c r="J11" s="36">
        <v>344</v>
      </c>
      <c r="K11" s="38">
        <v>11</v>
      </c>
      <c r="L11" s="35"/>
    </row>
    <row r="12" spans="1:12" x14ac:dyDescent="0.25">
      <c r="A12" s="39"/>
      <c r="B12" s="31"/>
      <c r="C12" s="32"/>
      <c r="D12" s="33"/>
      <c r="E12" s="34"/>
      <c r="F12" s="35"/>
      <c r="G12" s="35"/>
      <c r="H12" s="35"/>
      <c r="I12" s="35"/>
      <c r="J12" s="35"/>
      <c r="K12" s="38"/>
      <c r="L12" s="35"/>
    </row>
    <row r="13" spans="1:12" x14ac:dyDescent="0.25">
      <c r="A13" s="41"/>
      <c r="B13" s="42"/>
      <c r="C13" s="43"/>
      <c r="D13" s="44" t="s">
        <v>33</v>
      </c>
      <c r="E13" s="45"/>
      <c r="F13" s="46">
        <f>SUM(F6:F12)</f>
        <v>595</v>
      </c>
      <c r="G13" s="46">
        <f>SUM(G6:G12)</f>
        <v>62.86</v>
      </c>
      <c r="H13" s="46">
        <f>SUM(H6:H12)</f>
        <v>107.97</v>
      </c>
      <c r="I13" s="46">
        <f>SUM(I6:I12)</f>
        <v>92.88</v>
      </c>
      <c r="J13" s="46">
        <f>SUM(J6:J12)</f>
        <v>1091.46</v>
      </c>
      <c r="K13" s="47"/>
      <c r="L13" s="46"/>
    </row>
    <row r="14" spans="1:12" ht="39" thickBot="1" x14ac:dyDescent="0.3">
      <c r="A14" s="48" t="str">
        <f>A2</f>
        <v>Типовое примерное меню приготавливаемых блюд</v>
      </c>
      <c r="B14" s="49">
        <f>B2</f>
        <v>0</v>
      </c>
      <c r="C14" s="50" t="s">
        <v>34</v>
      </c>
      <c r="D14" s="40" t="s">
        <v>35</v>
      </c>
      <c r="E14" s="34" t="s">
        <v>36</v>
      </c>
      <c r="F14" s="35">
        <v>60</v>
      </c>
      <c r="G14" s="36">
        <v>15</v>
      </c>
      <c r="H14" s="36">
        <v>0.8</v>
      </c>
      <c r="I14" s="36">
        <v>0.1</v>
      </c>
      <c r="J14" s="37">
        <v>2.8</v>
      </c>
      <c r="K14" s="37">
        <v>15</v>
      </c>
      <c r="L14" s="35"/>
    </row>
    <row r="15" spans="1:12" ht="26.25" thickBot="1" x14ac:dyDescent="0.3">
      <c r="A15" s="39"/>
      <c r="B15" s="31"/>
      <c r="C15" s="32"/>
      <c r="D15" s="40" t="s">
        <v>37</v>
      </c>
      <c r="E15" s="34" t="s">
        <v>38</v>
      </c>
      <c r="F15" s="35">
        <v>250</v>
      </c>
      <c r="G15" s="27">
        <v>2.9</v>
      </c>
      <c r="H15" s="27">
        <v>2.42</v>
      </c>
      <c r="I15" s="37">
        <v>10.58</v>
      </c>
      <c r="J15" s="36">
        <v>44.19</v>
      </c>
      <c r="K15" s="27">
        <v>68</v>
      </c>
      <c r="L15" s="35"/>
    </row>
    <row r="16" spans="1:12" ht="39" thickBot="1" x14ac:dyDescent="0.3">
      <c r="A16" s="39"/>
      <c r="B16" s="31"/>
      <c r="C16" s="32"/>
      <c r="D16" s="40" t="s">
        <v>39</v>
      </c>
      <c r="E16" s="34" t="s">
        <v>40</v>
      </c>
      <c r="F16" s="35">
        <v>100</v>
      </c>
      <c r="G16" s="27">
        <v>27</v>
      </c>
      <c r="H16" s="27">
        <v>14.7</v>
      </c>
      <c r="I16" s="28">
        <v>47.2</v>
      </c>
      <c r="J16" s="27">
        <v>437</v>
      </c>
      <c r="K16" s="38">
        <v>2</v>
      </c>
      <c r="L16" s="35"/>
    </row>
    <row r="17" spans="1:12" ht="26.25" thickBot="1" x14ac:dyDescent="0.3">
      <c r="A17" s="39"/>
      <c r="B17" s="31"/>
      <c r="C17" s="32"/>
      <c r="D17" s="40" t="s">
        <v>41</v>
      </c>
      <c r="E17" s="34" t="s">
        <v>42</v>
      </c>
      <c r="F17" s="35">
        <v>180</v>
      </c>
      <c r="G17" s="27">
        <v>9.4</v>
      </c>
      <c r="H17" s="27">
        <v>6</v>
      </c>
      <c r="I17" s="28">
        <v>13.1</v>
      </c>
      <c r="J17" s="27">
        <v>252</v>
      </c>
      <c r="K17" s="38">
        <v>4.3</v>
      </c>
      <c r="L17" s="35"/>
    </row>
    <row r="18" spans="1:12" ht="25.5" x14ac:dyDescent="0.25">
      <c r="A18" s="39"/>
      <c r="B18" s="31"/>
      <c r="C18" s="32"/>
      <c r="D18" s="40" t="s">
        <v>43</v>
      </c>
      <c r="E18" s="34" t="s">
        <v>44</v>
      </c>
      <c r="F18" s="35">
        <v>200</v>
      </c>
      <c r="G18" s="27">
        <v>0.1</v>
      </c>
      <c r="H18" s="27">
        <v>2.5999999999999999E-2</v>
      </c>
      <c r="I18" s="28">
        <v>0.02</v>
      </c>
      <c r="J18" s="27">
        <v>0.7</v>
      </c>
      <c r="K18" s="38">
        <v>639</v>
      </c>
      <c r="L18" s="35"/>
    </row>
    <row r="19" spans="1:12" x14ac:dyDescent="0.25">
      <c r="A19" s="39"/>
      <c r="B19" s="31"/>
      <c r="C19" s="32"/>
      <c r="D19" s="40" t="s">
        <v>45</v>
      </c>
      <c r="E19" s="34"/>
      <c r="F19" s="35">
        <v>25</v>
      </c>
      <c r="G19" s="36">
        <v>0.25</v>
      </c>
      <c r="H19" s="36">
        <v>0.06</v>
      </c>
      <c r="I19" s="37">
        <v>10.58</v>
      </c>
      <c r="J19" s="36">
        <v>44.19</v>
      </c>
      <c r="K19" s="38">
        <v>42</v>
      </c>
      <c r="L19" s="35"/>
    </row>
    <row r="20" spans="1:12" x14ac:dyDescent="0.25">
      <c r="A20" s="39"/>
      <c r="B20" s="31"/>
      <c r="C20" s="32"/>
      <c r="D20" s="40" t="s">
        <v>46</v>
      </c>
      <c r="E20" s="34"/>
      <c r="F20" s="35">
        <v>25</v>
      </c>
      <c r="G20" s="36">
        <v>0.25</v>
      </c>
      <c r="H20" s="36">
        <v>0.06</v>
      </c>
      <c r="I20" s="37">
        <v>10.58</v>
      </c>
      <c r="J20" s="36">
        <v>44.19</v>
      </c>
      <c r="K20" s="38">
        <v>42</v>
      </c>
      <c r="L20" s="35"/>
    </row>
    <row r="21" spans="1:12" x14ac:dyDescent="0.25">
      <c r="A21" s="39"/>
      <c r="B21" s="31"/>
      <c r="C21" s="32"/>
      <c r="D21" s="33"/>
      <c r="E21" s="34"/>
      <c r="F21" s="35"/>
      <c r="G21" s="35"/>
      <c r="H21" s="35"/>
      <c r="I21" s="35"/>
      <c r="J21" s="35"/>
      <c r="K21" s="38"/>
      <c r="L21" s="35"/>
    </row>
    <row r="22" spans="1:12" x14ac:dyDescent="0.25">
      <c r="A22" s="39"/>
      <c r="B22" s="31"/>
      <c r="C22" s="32"/>
      <c r="D22" s="33"/>
      <c r="E22" s="34"/>
      <c r="F22" s="35"/>
      <c r="G22" s="35"/>
      <c r="H22" s="35"/>
      <c r="I22" s="35"/>
      <c r="J22" s="35"/>
      <c r="K22" s="38"/>
      <c r="L22" s="35"/>
    </row>
    <row r="23" spans="1:12" ht="15.75" thickBot="1" x14ac:dyDescent="0.3">
      <c r="A23" s="41"/>
      <c r="B23" s="42"/>
      <c r="C23" s="43"/>
      <c r="D23" s="44" t="s">
        <v>33</v>
      </c>
      <c r="E23" s="45"/>
      <c r="F23" s="46">
        <f>SUM(F14:F22)</f>
        <v>840</v>
      </c>
      <c r="G23" s="46">
        <f>SUM(G14:G22)</f>
        <v>54.9</v>
      </c>
      <c r="H23" s="46">
        <f>SUM(H14:H22)</f>
        <v>24.065999999999995</v>
      </c>
      <c r="I23" s="46">
        <f>SUM(I14:I22)</f>
        <v>92.16</v>
      </c>
      <c r="J23" s="46">
        <f>SUM(J14:J22)</f>
        <v>825.07000000000016</v>
      </c>
      <c r="K23" s="47"/>
      <c r="L23" s="46" t="e">
        <f ca="1">SUM(L20:L28)</f>
        <v>#VALUE!</v>
      </c>
    </row>
    <row r="24" spans="1:12" ht="38.25" x14ac:dyDescent="0.25">
      <c r="A24" s="21">
        <v>1</v>
      </c>
      <c r="B24" s="22">
        <v>1</v>
      </c>
      <c r="C24" s="23" t="s">
        <v>23</v>
      </c>
      <c r="D24" s="24" t="s">
        <v>24</v>
      </c>
      <c r="E24" s="25" t="s">
        <v>47</v>
      </c>
      <c r="F24" s="26">
        <v>140</v>
      </c>
      <c r="G24" s="27">
        <v>8.3000000000000007</v>
      </c>
      <c r="H24" s="27">
        <v>8.9</v>
      </c>
      <c r="I24" s="28">
        <v>46.3</v>
      </c>
      <c r="J24" s="27">
        <v>260.3</v>
      </c>
      <c r="K24" s="29">
        <v>210</v>
      </c>
      <c r="L24" s="26"/>
    </row>
    <row r="25" spans="1:12" ht="15.75" thickBot="1" x14ac:dyDescent="0.3">
      <c r="A25" s="30">
        <v>45349</v>
      </c>
      <c r="B25" s="31"/>
      <c r="C25" s="32"/>
      <c r="D25" s="33"/>
      <c r="E25" s="34"/>
      <c r="F25" s="35"/>
      <c r="G25" s="35"/>
      <c r="H25" s="35"/>
      <c r="I25" s="35"/>
      <c r="J25" s="35"/>
      <c r="K25" s="38"/>
      <c r="L25" s="35"/>
    </row>
    <row r="26" spans="1:12" ht="25.5" x14ac:dyDescent="0.25">
      <c r="A26" s="39"/>
      <c r="B26" s="31"/>
      <c r="C26" s="32"/>
      <c r="D26" s="40" t="s">
        <v>27</v>
      </c>
      <c r="E26" s="34" t="s">
        <v>48</v>
      </c>
      <c r="F26" s="35">
        <v>200</v>
      </c>
      <c r="G26" s="27">
        <v>0.1</v>
      </c>
      <c r="H26" s="27">
        <v>2.5999999999999999E-2</v>
      </c>
      <c r="I26" s="28">
        <v>0.02</v>
      </c>
      <c r="J26" s="27">
        <v>0.7</v>
      </c>
      <c r="K26" s="38">
        <v>294</v>
      </c>
      <c r="L26" s="35"/>
    </row>
    <row r="27" spans="1:12" ht="38.25" x14ac:dyDescent="0.25">
      <c r="A27" s="39"/>
      <c r="B27" s="31"/>
      <c r="C27" s="32"/>
      <c r="D27" s="40" t="s">
        <v>29</v>
      </c>
      <c r="E27" s="34" t="s">
        <v>30</v>
      </c>
      <c r="F27" s="35">
        <v>30</v>
      </c>
      <c r="G27" s="36">
        <v>0.25</v>
      </c>
      <c r="H27" s="36">
        <v>0.06</v>
      </c>
      <c r="I27" s="37">
        <v>10.58</v>
      </c>
      <c r="J27" s="36">
        <v>44.19</v>
      </c>
      <c r="K27" s="38">
        <v>42</v>
      </c>
      <c r="L27" s="35"/>
    </row>
    <row r="28" spans="1:12" x14ac:dyDescent="0.25">
      <c r="A28" s="39"/>
      <c r="B28" s="31"/>
      <c r="C28" s="32"/>
      <c r="D28" s="40" t="s">
        <v>31</v>
      </c>
      <c r="E28" s="34" t="s">
        <v>49</v>
      </c>
      <c r="F28" s="35">
        <v>0.2</v>
      </c>
      <c r="G28" s="36">
        <v>2.6</v>
      </c>
      <c r="H28" s="36">
        <v>0.5</v>
      </c>
      <c r="I28" s="37">
        <v>11.2</v>
      </c>
      <c r="J28" s="36">
        <v>1684</v>
      </c>
      <c r="K28" s="38">
        <v>1059</v>
      </c>
      <c r="L28" s="35"/>
    </row>
    <row r="29" spans="1:12" x14ac:dyDescent="0.25">
      <c r="A29" s="39"/>
      <c r="B29" s="31"/>
      <c r="C29" s="32"/>
      <c r="D29" s="33"/>
      <c r="E29" s="34"/>
      <c r="F29" s="35"/>
      <c r="G29" s="35"/>
      <c r="H29" s="35"/>
      <c r="I29" s="35"/>
      <c r="J29" s="35"/>
      <c r="K29" s="38"/>
      <c r="L29" s="35"/>
    </row>
    <row r="30" spans="1:12" x14ac:dyDescent="0.25">
      <c r="A30" s="39"/>
      <c r="B30" s="31"/>
      <c r="C30" s="32"/>
      <c r="D30" s="33"/>
      <c r="E30" s="34"/>
      <c r="F30" s="35"/>
      <c r="G30" s="35"/>
      <c r="H30" s="35"/>
      <c r="I30" s="35"/>
      <c r="J30" s="35"/>
      <c r="K30" s="38"/>
      <c r="L30" s="35"/>
    </row>
    <row r="31" spans="1:12" x14ac:dyDescent="0.25">
      <c r="A31" s="41"/>
      <c r="B31" s="42"/>
      <c r="C31" s="43"/>
      <c r="D31" s="44" t="s">
        <v>33</v>
      </c>
      <c r="E31" s="45"/>
      <c r="F31" s="46">
        <f>SUM(F24:F30)</f>
        <v>370.2</v>
      </c>
      <c r="G31" s="46">
        <f>SUM(G24:G30)</f>
        <v>11.25</v>
      </c>
      <c r="H31" s="46">
        <f>SUM(H24:H30)</f>
        <v>9.4860000000000007</v>
      </c>
      <c r="I31" s="46">
        <f>SUM(I24:I30)</f>
        <v>68.099999999999994</v>
      </c>
      <c r="J31" s="46">
        <f>SUM(J24:J30)</f>
        <v>1989.19</v>
      </c>
      <c r="K31" s="47"/>
      <c r="L31" s="46"/>
    </row>
    <row r="32" spans="1:12" ht="51.75" thickBot="1" x14ac:dyDescent="0.3">
      <c r="A32" s="48">
        <f>A20</f>
        <v>0</v>
      </c>
      <c r="B32" s="49">
        <f>B20</f>
        <v>0</v>
      </c>
      <c r="C32" s="50" t="s">
        <v>34</v>
      </c>
      <c r="D32" s="40" t="s">
        <v>35</v>
      </c>
      <c r="E32" s="34" t="s">
        <v>50</v>
      </c>
      <c r="F32" s="35">
        <v>60</v>
      </c>
      <c r="G32" s="36">
        <v>15</v>
      </c>
      <c r="H32" s="36">
        <v>0.8</v>
      </c>
      <c r="I32" s="36">
        <v>0.1</v>
      </c>
      <c r="J32" s="37">
        <v>2.8</v>
      </c>
      <c r="K32" s="37">
        <v>15</v>
      </c>
      <c r="L32" s="35"/>
    </row>
    <row r="33" spans="1:12" ht="51.75" thickBot="1" x14ac:dyDescent="0.3">
      <c r="A33" s="39"/>
      <c r="B33" s="31"/>
      <c r="C33" s="32"/>
      <c r="D33" s="40" t="s">
        <v>37</v>
      </c>
      <c r="E33" s="34" t="s">
        <v>51</v>
      </c>
      <c r="F33" s="35">
        <v>250</v>
      </c>
      <c r="G33" s="27">
        <v>2.9</v>
      </c>
      <c r="H33" s="27">
        <v>2.42</v>
      </c>
      <c r="I33" s="28">
        <v>3.7</v>
      </c>
      <c r="J33" s="27">
        <v>48.32</v>
      </c>
      <c r="K33" s="27">
        <v>48.32</v>
      </c>
      <c r="L33" s="35"/>
    </row>
    <row r="34" spans="1:12" ht="26.25" thickBot="1" x14ac:dyDescent="0.3">
      <c r="A34" s="39"/>
      <c r="B34" s="31"/>
      <c r="C34" s="32"/>
      <c r="D34" s="40" t="s">
        <v>39</v>
      </c>
      <c r="E34" s="34" t="s">
        <v>52</v>
      </c>
      <c r="F34" s="35">
        <v>100</v>
      </c>
      <c r="G34" s="27">
        <v>9.4</v>
      </c>
      <c r="H34" s="27">
        <v>6</v>
      </c>
      <c r="I34" s="28">
        <v>13.1</v>
      </c>
      <c r="J34" s="27">
        <v>252</v>
      </c>
      <c r="K34" s="38" t="s">
        <v>53</v>
      </c>
      <c r="L34" s="35"/>
    </row>
    <row r="35" spans="1:12" ht="25.5" x14ac:dyDescent="0.25">
      <c r="A35" s="39"/>
      <c r="B35" s="31"/>
      <c r="C35" s="32"/>
      <c r="D35" s="40" t="s">
        <v>41</v>
      </c>
      <c r="E35" s="34" t="s">
        <v>54</v>
      </c>
      <c r="F35" s="35">
        <v>180</v>
      </c>
      <c r="G35" s="27">
        <v>8</v>
      </c>
      <c r="H35" s="27">
        <v>5.2</v>
      </c>
      <c r="I35" s="28">
        <v>29.6</v>
      </c>
      <c r="J35" s="27">
        <v>825</v>
      </c>
      <c r="K35" s="38">
        <v>891</v>
      </c>
      <c r="L35" s="35"/>
    </row>
    <row r="36" spans="1:12" x14ac:dyDescent="0.25">
      <c r="A36" s="39"/>
      <c r="B36" s="31"/>
      <c r="C36" s="32"/>
      <c r="D36" s="40" t="s">
        <v>43</v>
      </c>
      <c r="E36" s="34" t="s">
        <v>55</v>
      </c>
      <c r="F36" s="35">
        <v>200</v>
      </c>
      <c r="G36" s="36">
        <v>0.4</v>
      </c>
      <c r="H36" s="51">
        <v>0.2</v>
      </c>
      <c r="I36" s="52">
        <v>14.2</v>
      </c>
      <c r="J36" s="53">
        <v>56</v>
      </c>
      <c r="K36" s="38">
        <v>1096</v>
      </c>
      <c r="L36" s="35"/>
    </row>
    <row r="37" spans="1:12" x14ac:dyDescent="0.25">
      <c r="A37" s="39"/>
      <c r="B37" s="31"/>
      <c r="C37" s="32"/>
      <c r="D37" s="40" t="s">
        <v>45</v>
      </c>
      <c r="E37" s="34"/>
      <c r="F37" s="35">
        <v>25</v>
      </c>
      <c r="G37" s="36">
        <v>0.25</v>
      </c>
      <c r="H37" s="36">
        <v>0.06</v>
      </c>
      <c r="I37" s="37">
        <v>10.58</v>
      </c>
      <c r="J37" s="36">
        <v>44.19</v>
      </c>
      <c r="K37" s="38">
        <v>42</v>
      </c>
      <c r="L37" s="35"/>
    </row>
    <row r="38" spans="1:12" x14ac:dyDescent="0.25">
      <c r="A38" s="39"/>
      <c r="B38" s="31"/>
      <c r="C38" s="32"/>
      <c r="D38" s="40" t="s">
        <v>46</v>
      </c>
      <c r="E38" s="34"/>
      <c r="F38" s="35">
        <v>25</v>
      </c>
      <c r="G38" s="36">
        <v>0.25</v>
      </c>
      <c r="H38" s="36">
        <v>0.06</v>
      </c>
      <c r="I38" s="37">
        <v>10.58</v>
      </c>
      <c r="J38" s="36">
        <v>44.19</v>
      </c>
      <c r="K38" s="38">
        <v>42</v>
      </c>
      <c r="L38" s="35"/>
    </row>
    <row r="39" spans="1:12" x14ac:dyDescent="0.25">
      <c r="A39" s="39"/>
      <c r="B39" s="31"/>
      <c r="C39" s="32"/>
      <c r="D39" s="33"/>
      <c r="E39" s="34"/>
      <c r="F39" s="35"/>
      <c r="G39" s="35"/>
      <c r="H39" s="35"/>
      <c r="I39" s="35"/>
      <c r="J39" s="35"/>
      <c r="K39" s="38"/>
      <c r="L39" s="35"/>
    </row>
    <row r="40" spans="1:12" x14ac:dyDescent="0.25">
      <c r="A40" s="39"/>
      <c r="B40" s="31"/>
      <c r="C40" s="32"/>
      <c r="D40" s="33"/>
      <c r="E40" s="34"/>
      <c r="F40" s="35"/>
      <c r="G40" s="35"/>
      <c r="H40" s="35"/>
      <c r="I40" s="35"/>
      <c r="J40" s="35"/>
      <c r="K40" s="38"/>
      <c r="L40" s="35"/>
    </row>
    <row r="41" spans="1:12" ht="15.75" thickBot="1" x14ac:dyDescent="0.3">
      <c r="A41" s="41"/>
      <c r="B41" s="42"/>
      <c r="C41" s="43"/>
      <c r="D41" s="44" t="s">
        <v>33</v>
      </c>
      <c r="E41" s="45"/>
      <c r="F41" s="46">
        <f>SUM(F32:F40)</f>
        <v>840</v>
      </c>
      <c r="G41" s="46">
        <f>SUM(G32:G40)</f>
        <v>36.199999999999996</v>
      </c>
      <c r="H41" s="46">
        <f>SUM(H32:H40)</f>
        <v>14.739999999999998</v>
      </c>
      <c r="I41" s="46">
        <f>SUM(I32:I40)</f>
        <v>81.86</v>
      </c>
      <c r="J41" s="46">
        <f>SUM(J32:J40)</f>
        <v>1272.5</v>
      </c>
      <c r="K41" s="47"/>
      <c r="L41" s="46" t="e">
        <f ca="1">SUM(L38:L46)</f>
        <v>#VALUE!</v>
      </c>
    </row>
    <row r="42" spans="1:12" ht="38.25" x14ac:dyDescent="0.25">
      <c r="A42" s="21">
        <v>1</v>
      </c>
      <c r="B42" s="22">
        <v>1</v>
      </c>
      <c r="C42" s="23" t="s">
        <v>23</v>
      </c>
      <c r="D42" s="24" t="s">
        <v>24</v>
      </c>
      <c r="E42" s="25" t="s">
        <v>56</v>
      </c>
      <c r="F42" s="26">
        <v>200</v>
      </c>
      <c r="G42" s="26">
        <v>4.66</v>
      </c>
      <c r="H42" s="26">
        <v>4.46</v>
      </c>
      <c r="I42" s="26">
        <v>22.55</v>
      </c>
      <c r="J42" s="26">
        <v>143.36000000000001</v>
      </c>
      <c r="K42" s="29">
        <v>188</v>
      </c>
      <c r="L42" s="26"/>
    </row>
    <row r="43" spans="1:12" x14ac:dyDescent="0.25">
      <c r="A43" s="30">
        <v>45350</v>
      </c>
      <c r="B43" s="31"/>
      <c r="C43" s="32"/>
      <c r="D43" s="33"/>
      <c r="E43" s="34"/>
      <c r="F43" s="35"/>
      <c r="G43" s="35"/>
      <c r="H43" s="35"/>
      <c r="I43" s="35"/>
      <c r="J43" s="35"/>
      <c r="K43" s="38"/>
      <c r="L43" s="35"/>
    </row>
    <row r="44" spans="1:12" ht="25.5" x14ac:dyDescent="0.25">
      <c r="A44" s="39"/>
      <c r="B44" s="31"/>
      <c r="C44" s="32"/>
      <c r="D44" s="40" t="s">
        <v>27</v>
      </c>
      <c r="E44" s="34" t="s">
        <v>57</v>
      </c>
      <c r="F44" s="35">
        <v>200</v>
      </c>
      <c r="G44" s="35">
        <v>0.09</v>
      </c>
      <c r="H44" s="35">
        <v>0.04</v>
      </c>
      <c r="I44" s="35">
        <v>2.16</v>
      </c>
      <c r="J44" s="35">
        <v>8.7799999999999994</v>
      </c>
      <c r="K44" s="38">
        <v>1167</v>
      </c>
      <c r="L44" s="35"/>
    </row>
    <row r="45" spans="1:12" ht="38.25" x14ac:dyDescent="0.25">
      <c r="A45" s="39"/>
      <c r="B45" s="31"/>
      <c r="C45" s="32"/>
      <c r="D45" s="40" t="s">
        <v>29</v>
      </c>
      <c r="E45" s="34" t="s">
        <v>30</v>
      </c>
      <c r="F45" s="35">
        <v>30</v>
      </c>
      <c r="G45" s="36">
        <v>0.25</v>
      </c>
      <c r="H45" s="36">
        <v>0.06</v>
      </c>
      <c r="I45" s="37">
        <v>10.58</v>
      </c>
      <c r="J45" s="36">
        <v>44.19</v>
      </c>
      <c r="K45" s="38">
        <v>42</v>
      </c>
      <c r="L45" s="35"/>
    </row>
    <row r="46" spans="1:12" x14ac:dyDescent="0.25">
      <c r="A46" s="39"/>
      <c r="B46" s="31"/>
      <c r="C46" s="32"/>
      <c r="D46" s="40" t="s">
        <v>31</v>
      </c>
      <c r="E46" s="34" t="s">
        <v>58</v>
      </c>
      <c r="F46" s="35">
        <v>0.16</v>
      </c>
      <c r="G46" s="35">
        <v>0</v>
      </c>
      <c r="H46" s="35">
        <v>0</v>
      </c>
      <c r="I46" s="35">
        <v>78.599999999999994</v>
      </c>
      <c r="J46" s="35">
        <v>55.36</v>
      </c>
      <c r="K46" s="38"/>
      <c r="L46" s="35"/>
    </row>
    <row r="47" spans="1:12" x14ac:dyDescent="0.25">
      <c r="A47" s="39"/>
      <c r="B47" s="31"/>
      <c r="C47" s="32"/>
      <c r="D47" s="33"/>
      <c r="E47" s="34"/>
      <c r="F47" s="35"/>
      <c r="G47" s="35"/>
      <c r="H47" s="35"/>
      <c r="I47" s="35"/>
      <c r="J47" s="35"/>
      <c r="K47" s="38"/>
      <c r="L47" s="35"/>
    </row>
    <row r="48" spans="1:12" x14ac:dyDescent="0.25">
      <c r="A48" s="39"/>
      <c r="B48" s="31"/>
      <c r="C48" s="32"/>
      <c r="D48" s="33"/>
      <c r="E48" s="34"/>
      <c r="F48" s="35"/>
      <c r="G48" s="35"/>
      <c r="H48" s="35"/>
      <c r="I48" s="35"/>
      <c r="J48" s="35"/>
      <c r="K48" s="38"/>
      <c r="L48" s="35"/>
    </row>
    <row r="49" spans="1:12" x14ac:dyDescent="0.25">
      <c r="A49" s="41"/>
      <c r="B49" s="42"/>
      <c r="C49" s="43"/>
      <c r="D49" s="44" t="s">
        <v>33</v>
      </c>
      <c r="E49" s="45"/>
      <c r="F49" s="46">
        <f>SUM(F42:F48)</f>
        <v>430.16</v>
      </c>
      <c r="G49" s="46">
        <f>SUM(G42:G48)</f>
        <v>5</v>
      </c>
      <c r="H49" s="46">
        <f>SUM(H42:H48)</f>
        <v>4.5599999999999996</v>
      </c>
      <c r="I49" s="46">
        <f>SUM(I42:I48)</f>
        <v>113.88999999999999</v>
      </c>
      <c r="J49" s="46">
        <f>SUM(J42:J48)</f>
        <v>251.69</v>
      </c>
      <c r="K49" s="47"/>
      <c r="L49" s="46"/>
    </row>
    <row r="50" spans="1:12" ht="39" thickBot="1" x14ac:dyDescent="0.3">
      <c r="A50" s="48">
        <f>A38</f>
        <v>0</v>
      </c>
      <c r="B50" s="49">
        <f>B38</f>
        <v>0</v>
      </c>
      <c r="C50" s="50" t="s">
        <v>34</v>
      </c>
      <c r="D50" s="40" t="s">
        <v>35</v>
      </c>
      <c r="E50" s="34" t="s">
        <v>59</v>
      </c>
      <c r="F50" s="35">
        <v>60</v>
      </c>
      <c r="G50" s="36">
        <v>15</v>
      </c>
      <c r="H50" s="36">
        <v>0.8</v>
      </c>
      <c r="I50" s="36">
        <v>0.1</v>
      </c>
      <c r="J50" s="37">
        <v>2.8</v>
      </c>
      <c r="K50" s="37">
        <v>15</v>
      </c>
      <c r="L50" s="35"/>
    </row>
    <row r="51" spans="1:12" ht="39" thickBot="1" x14ac:dyDescent="0.3">
      <c r="A51" s="39"/>
      <c r="B51" s="31"/>
      <c r="C51" s="32"/>
      <c r="D51" s="40" t="s">
        <v>37</v>
      </c>
      <c r="E51" s="34" t="s">
        <v>60</v>
      </c>
      <c r="F51" s="35">
        <v>250</v>
      </c>
      <c r="G51" s="27">
        <v>8</v>
      </c>
      <c r="H51" s="27">
        <v>5.2</v>
      </c>
      <c r="I51" s="28">
        <v>29.6</v>
      </c>
      <c r="J51" s="27">
        <v>825</v>
      </c>
      <c r="K51" s="38">
        <v>340</v>
      </c>
      <c r="L51" s="35"/>
    </row>
    <row r="52" spans="1:12" ht="26.25" thickBot="1" x14ac:dyDescent="0.3">
      <c r="A52" s="39"/>
      <c r="B52" s="31"/>
      <c r="C52" s="32"/>
      <c r="D52" s="40" t="s">
        <v>39</v>
      </c>
      <c r="E52" s="34" t="s">
        <v>61</v>
      </c>
      <c r="F52" s="35">
        <v>100</v>
      </c>
      <c r="G52" s="27">
        <v>10.5</v>
      </c>
      <c r="H52" s="27">
        <v>169.82</v>
      </c>
      <c r="I52" s="28">
        <v>6.2</v>
      </c>
      <c r="J52" s="27">
        <v>208.5</v>
      </c>
      <c r="K52" s="38">
        <v>795</v>
      </c>
      <c r="L52" s="35"/>
    </row>
    <row r="53" spans="1:12" ht="26.25" thickBot="1" x14ac:dyDescent="0.3">
      <c r="A53" s="39"/>
      <c r="B53" s="31"/>
      <c r="C53" s="32"/>
      <c r="D53" s="40" t="s">
        <v>41</v>
      </c>
      <c r="E53" s="34" t="s">
        <v>62</v>
      </c>
      <c r="F53" s="35">
        <v>180</v>
      </c>
      <c r="G53" s="27">
        <v>8.3000000000000007</v>
      </c>
      <c r="H53" s="27">
        <v>8.9</v>
      </c>
      <c r="I53" s="28">
        <v>46.3</v>
      </c>
      <c r="J53" s="27">
        <v>260.3</v>
      </c>
      <c r="K53" s="38">
        <v>309</v>
      </c>
      <c r="L53" s="35"/>
    </row>
    <row r="54" spans="1:12" ht="25.5" x14ac:dyDescent="0.25">
      <c r="A54" s="39"/>
      <c r="B54" s="31"/>
      <c r="C54" s="32"/>
      <c r="D54" s="40" t="s">
        <v>43</v>
      </c>
      <c r="E54" s="34" t="s">
        <v>63</v>
      </c>
      <c r="F54" s="35">
        <v>200</v>
      </c>
      <c r="G54" s="27">
        <v>0.1</v>
      </c>
      <c r="H54" s="27">
        <v>2.5999999999999999E-2</v>
      </c>
      <c r="I54" s="28">
        <v>0.02</v>
      </c>
      <c r="J54" s="27">
        <v>0.7</v>
      </c>
      <c r="K54" s="38">
        <v>342</v>
      </c>
      <c r="L54" s="35"/>
    </row>
    <row r="55" spans="1:12" x14ac:dyDescent="0.25">
      <c r="A55" s="39"/>
      <c r="B55" s="31"/>
      <c r="C55" s="32"/>
      <c r="D55" s="40" t="s">
        <v>45</v>
      </c>
      <c r="E55" s="34"/>
      <c r="F55" s="35">
        <v>25</v>
      </c>
      <c r="G55" s="36">
        <v>0.25</v>
      </c>
      <c r="H55" s="36">
        <v>0.06</v>
      </c>
      <c r="I55" s="37">
        <v>10.58</v>
      </c>
      <c r="J55" s="36">
        <v>44.19</v>
      </c>
      <c r="K55" s="38">
        <v>42</v>
      </c>
      <c r="L55" s="35"/>
    </row>
    <row r="56" spans="1:12" x14ac:dyDescent="0.25">
      <c r="A56" s="39"/>
      <c r="B56" s="31"/>
      <c r="C56" s="32"/>
      <c r="D56" s="40" t="s">
        <v>46</v>
      </c>
      <c r="E56" s="34"/>
      <c r="F56" s="35">
        <v>25</v>
      </c>
      <c r="G56" s="36">
        <v>0.25</v>
      </c>
      <c r="H56" s="36">
        <v>0.06</v>
      </c>
      <c r="I56" s="37">
        <v>10.58</v>
      </c>
      <c r="J56" s="36">
        <v>44.19</v>
      </c>
      <c r="K56" s="38">
        <v>42</v>
      </c>
      <c r="L56" s="35"/>
    </row>
    <row r="57" spans="1:12" x14ac:dyDescent="0.25">
      <c r="A57" s="39"/>
      <c r="B57" s="31"/>
      <c r="C57" s="32"/>
      <c r="D57" s="33"/>
      <c r="E57" s="34"/>
      <c r="F57" s="35"/>
      <c r="G57" s="35"/>
      <c r="H57" s="35"/>
      <c r="I57" s="35"/>
      <c r="J57" s="35"/>
      <c r="K57" s="38"/>
      <c r="L57" s="35"/>
    </row>
    <row r="58" spans="1:12" x14ac:dyDescent="0.25">
      <c r="A58" s="39"/>
      <c r="B58" s="31"/>
      <c r="C58" s="32"/>
      <c r="D58" s="33"/>
      <c r="E58" s="34"/>
      <c r="F58" s="35"/>
      <c r="G58" s="35"/>
      <c r="H58" s="35"/>
      <c r="I58" s="35"/>
      <c r="J58" s="35"/>
      <c r="K58" s="38"/>
      <c r="L58" s="35"/>
    </row>
    <row r="59" spans="1:12" ht="15.75" thickBot="1" x14ac:dyDescent="0.3">
      <c r="A59" s="41"/>
      <c r="B59" s="42"/>
      <c r="C59" s="43"/>
      <c r="D59" s="44" t="s">
        <v>33</v>
      </c>
      <c r="E59" s="45"/>
      <c r="F59" s="46">
        <f>SUM(F50:F58)</f>
        <v>840</v>
      </c>
      <c r="G59" s="46">
        <f>SUM(G50:G58)</f>
        <v>42.4</v>
      </c>
      <c r="H59" s="46">
        <f>SUM(H50:H58)</f>
        <v>184.86600000000001</v>
      </c>
      <c r="I59" s="46">
        <f>SUM(I50:I58)</f>
        <v>103.38</v>
      </c>
      <c r="J59" s="46">
        <f>SUM(J50:J58)</f>
        <v>1385.68</v>
      </c>
      <c r="K59" s="47"/>
      <c r="L59" s="46" t="e">
        <f ca="1">SUM(L56:L64)</f>
        <v>#VALUE!</v>
      </c>
    </row>
    <row r="60" spans="1:12" ht="38.25" x14ac:dyDescent="0.25">
      <c r="A60" s="30">
        <v>45351</v>
      </c>
      <c r="B60" s="22">
        <v>1</v>
      </c>
      <c r="C60" s="23" t="s">
        <v>23</v>
      </c>
      <c r="D60" s="24" t="s">
        <v>24</v>
      </c>
      <c r="E60" s="25" t="s">
        <v>64</v>
      </c>
      <c r="F60" s="26" t="s">
        <v>65</v>
      </c>
      <c r="G60" s="26">
        <v>0.56999999999999995</v>
      </c>
      <c r="H60" s="26">
        <v>6.4</v>
      </c>
      <c r="I60" s="26">
        <v>0.52</v>
      </c>
      <c r="J60" s="26">
        <v>335.32</v>
      </c>
      <c r="K60" s="29">
        <v>293</v>
      </c>
      <c r="L60" s="26"/>
    </row>
    <row r="61" spans="1:12" x14ac:dyDescent="0.25">
      <c r="A61" s="39"/>
      <c r="B61" s="31"/>
      <c r="C61" s="32"/>
      <c r="D61" s="33"/>
      <c r="E61" s="34"/>
      <c r="F61" s="35"/>
      <c r="G61" s="35"/>
      <c r="H61" s="35"/>
      <c r="I61" s="35"/>
      <c r="J61" s="35"/>
      <c r="K61" s="38"/>
      <c r="L61" s="35"/>
    </row>
    <row r="62" spans="1:12" ht="25.5" x14ac:dyDescent="0.25">
      <c r="A62" s="39"/>
      <c r="B62" s="31"/>
      <c r="C62" s="32"/>
      <c r="D62" s="40" t="s">
        <v>27</v>
      </c>
      <c r="E62" s="34" t="s">
        <v>66</v>
      </c>
      <c r="F62" s="35">
        <v>200</v>
      </c>
      <c r="G62" s="35">
        <v>0.09</v>
      </c>
      <c r="H62" s="35">
        <v>0.04</v>
      </c>
      <c r="I62" s="35">
        <v>2.16</v>
      </c>
      <c r="J62" s="35">
        <v>8.7799999999999994</v>
      </c>
      <c r="K62" s="38">
        <v>1167</v>
      </c>
      <c r="L62" s="35"/>
    </row>
    <row r="63" spans="1:12" ht="38.25" x14ac:dyDescent="0.25">
      <c r="A63" s="39"/>
      <c r="B63" s="31"/>
      <c r="C63" s="32"/>
      <c r="D63" s="40" t="s">
        <v>29</v>
      </c>
      <c r="E63" s="34" t="s">
        <v>30</v>
      </c>
      <c r="F63" s="35">
        <v>30</v>
      </c>
      <c r="G63" s="36">
        <v>0.25</v>
      </c>
      <c r="H63" s="36">
        <v>0.06</v>
      </c>
      <c r="I63" s="37">
        <v>10.58</v>
      </c>
      <c r="J63" s="36">
        <v>44.19</v>
      </c>
      <c r="K63" s="38">
        <v>42</v>
      </c>
      <c r="L63" s="35"/>
    </row>
    <row r="64" spans="1:12" x14ac:dyDescent="0.25">
      <c r="A64" s="39"/>
      <c r="B64" s="31"/>
      <c r="C64" s="32"/>
      <c r="D64" s="40" t="s">
        <v>31</v>
      </c>
      <c r="E64" s="34" t="s">
        <v>49</v>
      </c>
      <c r="F64" s="35">
        <v>0.2</v>
      </c>
      <c r="G64" s="36">
        <v>2.6</v>
      </c>
      <c r="H64" s="36">
        <v>0.5</v>
      </c>
      <c r="I64" s="37">
        <v>11.2</v>
      </c>
      <c r="J64" s="36">
        <v>1684</v>
      </c>
      <c r="K64" s="38">
        <v>1059</v>
      </c>
      <c r="L64" s="35"/>
    </row>
    <row r="65" spans="1:12" x14ac:dyDescent="0.25">
      <c r="A65" s="39"/>
      <c r="B65" s="31"/>
      <c r="C65" s="32"/>
      <c r="D65" s="33"/>
      <c r="E65" s="34"/>
      <c r="F65" s="35"/>
      <c r="G65" s="35"/>
      <c r="H65" s="35"/>
      <c r="I65" s="35"/>
      <c r="J65" s="35"/>
      <c r="K65" s="38"/>
      <c r="L65" s="35"/>
    </row>
    <row r="66" spans="1:12" x14ac:dyDescent="0.25">
      <c r="A66" s="39"/>
      <c r="B66" s="31"/>
      <c r="C66" s="32"/>
      <c r="D66" s="33"/>
      <c r="E66" s="34"/>
      <c r="F66" s="35"/>
      <c r="G66" s="35"/>
      <c r="H66" s="35"/>
      <c r="I66" s="35"/>
      <c r="J66" s="35"/>
      <c r="K66" s="38"/>
      <c r="L66" s="35"/>
    </row>
    <row r="67" spans="1:12" x14ac:dyDescent="0.25">
      <c r="A67" s="41"/>
      <c r="B67" s="42"/>
      <c r="C67" s="43"/>
      <c r="D67" s="44" t="s">
        <v>33</v>
      </c>
      <c r="E67" s="45"/>
      <c r="F67" s="46">
        <f>SUM(F60:F66)</f>
        <v>230.2</v>
      </c>
      <c r="G67" s="46">
        <f>SUM(G60:G66)</f>
        <v>3.51</v>
      </c>
      <c r="H67" s="46">
        <f>SUM(H60:H66)</f>
        <v>7</v>
      </c>
      <c r="I67" s="46">
        <f>SUM(I60:I66)</f>
        <v>24.46</v>
      </c>
      <c r="J67" s="46">
        <f>SUM(J60:J66)</f>
        <v>2072.29</v>
      </c>
      <c r="K67" s="47"/>
      <c r="L67" s="46"/>
    </row>
    <row r="68" spans="1:12" ht="51.75" thickBot="1" x14ac:dyDescent="0.3">
      <c r="A68" s="48">
        <v>1</v>
      </c>
      <c r="B68" s="49">
        <v>1</v>
      </c>
      <c r="C68" s="50" t="s">
        <v>34</v>
      </c>
      <c r="D68" s="40" t="s">
        <v>35</v>
      </c>
      <c r="E68" s="34" t="s">
        <v>50</v>
      </c>
      <c r="F68" s="35">
        <v>60</v>
      </c>
      <c r="G68" s="36">
        <v>15</v>
      </c>
      <c r="H68" s="36">
        <v>0.8</v>
      </c>
      <c r="I68" s="36">
        <v>0.1</v>
      </c>
      <c r="J68" s="37">
        <v>2.8</v>
      </c>
      <c r="K68" s="37">
        <v>15</v>
      </c>
      <c r="L68" s="35"/>
    </row>
    <row r="69" spans="1:12" ht="39" thickBot="1" x14ac:dyDescent="0.3">
      <c r="A69" s="39"/>
      <c r="B69" s="31"/>
      <c r="C69" s="32"/>
      <c r="D69" s="40" t="s">
        <v>37</v>
      </c>
      <c r="E69" s="34" t="s">
        <v>67</v>
      </c>
      <c r="F69" s="35">
        <v>250</v>
      </c>
      <c r="G69" s="27">
        <v>2.9</v>
      </c>
      <c r="H69" s="27">
        <v>2.42</v>
      </c>
      <c r="I69" s="28">
        <v>3.7</v>
      </c>
      <c r="J69" s="27">
        <v>48.32</v>
      </c>
      <c r="K69" s="38">
        <v>294</v>
      </c>
      <c r="L69" s="35"/>
    </row>
    <row r="70" spans="1:12" ht="25.5" x14ac:dyDescent="0.25">
      <c r="A70" s="39"/>
      <c r="B70" s="31"/>
      <c r="C70" s="32"/>
      <c r="D70" s="40" t="s">
        <v>39</v>
      </c>
      <c r="E70" s="34" t="s">
        <v>68</v>
      </c>
      <c r="F70" s="35">
        <v>250</v>
      </c>
      <c r="G70" s="27">
        <v>9.4</v>
      </c>
      <c r="H70" s="27">
        <v>6</v>
      </c>
      <c r="I70" s="28">
        <v>13.1</v>
      </c>
      <c r="J70" s="27">
        <v>252</v>
      </c>
      <c r="K70" s="38">
        <v>443</v>
      </c>
      <c r="L70" s="35"/>
    </row>
    <row r="71" spans="1:12" ht="15.75" thickBot="1" x14ac:dyDescent="0.3">
      <c r="A71" s="39"/>
      <c r="B71" s="31"/>
      <c r="C71" s="32"/>
      <c r="D71" s="40" t="s">
        <v>41</v>
      </c>
      <c r="E71" s="34"/>
      <c r="F71" s="35"/>
      <c r="G71" s="35"/>
      <c r="H71" s="35"/>
      <c r="I71" s="35"/>
      <c r="J71" s="35"/>
      <c r="K71" s="38"/>
      <c r="L71" s="35"/>
    </row>
    <row r="72" spans="1:12" ht="25.5" x14ac:dyDescent="0.25">
      <c r="A72" s="39"/>
      <c r="B72" s="31"/>
      <c r="C72" s="32"/>
      <c r="D72" s="40" t="s">
        <v>43</v>
      </c>
      <c r="E72" s="34" t="s">
        <v>69</v>
      </c>
      <c r="F72" s="35">
        <v>200</v>
      </c>
      <c r="G72" s="27">
        <v>0.1</v>
      </c>
      <c r="H72" s="27">
        <v>2.5999999999999999E-2</v>
      </c>
      <c r="I72" s="28">
        <v>0.02</v>
      </c>
      <c r="J72" s="27">
        <v>0.7</v>
      </c>
      <c r="K72" s="54">
        <v>45149</v>
      </c>
      <c r="L72" s="35"/>
    </row>
    <row r="73" spans="1:12" x14ac:dyDescent="0.25">
      <c r="A73" s="39"/>
      <c r="B73" s="31"/>
      <c r="C73" s="32"/>
      <c r="D73" s="40" t="s">
        <v>45</v>
      </c>
      <c r="E73" s="34"/>
      <c r="F73" s="35">
        <v>25</v>
      </c>
      <c r="G73" s="36">
        <v>0.25</v>
      </c>
      <c r="H73" s="36">
        <v>0.06</v>
      </c>
      <c r="I73" s="37">
        <v>10.58</v>
      </c>
      <c r="J73" s="36">
        <v>44.19</v>
      </c>
      <c r="K73" s="38">
        <v>42</v>
      </c>
      <c r="L73" s="35"/>
    </row>
    <row r="74" spans="1:12" x14ac:dyDescent="0.25">
      <c r="A74" s="39"/>
      <c r="B74" s="31"/>
      <c r="C74" s="32"/>
      <c r="D74" s="40" t="s">
        <v>46</v>
      </c>
      <c r="E74" s="34"/>
      <c r="F74" s="35">
        <v>25</v>
      </c>
      <c r="G74" s="36">
        <v>0.25</v>
      </c>
      <c r="H74" s="36">
        <v>0.06</v>
      </c>
      <c r="I74" s="37">
        <v>10.58</v>
      </c>
      <c r="J74" s="36">
        <v>44.19</v>
      </c>
      <c r="K74" s="38">
        <v>42</v>
      </c>
      <c r="L74" s="35"/>
    </row>
    <row r="75" spans="1:12" x14ac:dyDescent="0.25">
      <c r="A75" s="39"/>
      <c r="B75" s="31"/>
      <c r="C75" s="32"/>
      <c r="D75" s="33"/>
      <c r="E75" s="34"/>
      <c r="F75" s="35"/>
      <c r="G75" s="35"/>
      <c r="H75" s="35"/>
      <c r="I75" s="35"/>
      <c r="J75" s="35"/>
      <c r="K75" s="38"/>
      <c r="L75" s="35"/>
    </row>
    <row r="76" spans="1:12" x14ac:dyDescent="0.25">
      <c r="A76" s="39"/>
      <c r="B76" s="31"/>
      <c r="C76" s="32"/>
      <c r="D76" s="33"/>
      <c r="E76" s="34"/>
      <c r="F76" s="35"/>
      <c r="G76" s="35"/>
      <c r="H76" s="35"/>
      <c r="I76" s="35"/>
      <c r="J76" s="35"/>
      <c r="K76" s="38"/>
      <c r="L76" s="35"/>
    </row>
    <row r="77" spans="1:12" ht="15.75" thickBot="1" x14ac:dyDescent="0.3">
      <c r="A77" s="41"/>
      <c r="B77" s="42"/>
      <c r="C77" s="43"/>
      <c r="D77" s="44" t="s">
        <v>33</v>
      </c>
      <c r="E77" s="45"/>
      <c r="F77" s="46">
        <f>SUM(F68:F76)</f>
        <v>810</v>
      </c>
      <c r="G77" s="46">
        <f>SUM(G68:G76)</f>
        <v>27.9</v>
      </c>
      <c r="H77" s="46">
        <f>SUM(H68:H76)</f>
        <v>9.3659999999999997</v>
      </c>
      <c r="I77" s="46">
        <f>SUM(I68:I76)</f>
        <v>38.08</v>
      </c>
      <c r="J77" s="46">
        <f>SUM(J68:J76)</f>
        <v>392.2</v>
      </c>
      <c r="K77" s="47"/>
      <c r="L77" s="46" t="e">
        <f ca="1">SUM(L74:L82)</f>
        <v>#VALUE!</v>
      </c>
    </row>
    <row r="78" spans="1:12" ht="38.25" x14ac:dyDescent="0.25">
      <c r="A78" s="21">
        <v>1</v>
      </c>
      <c r="B78" s="22">
        <v>1</v>
      </c>
      <c r="C78" s="23" t="s">
        <v>23</v>
      </c>
      <c r="D78" s="24" t="s">
        <v>24</v>
      </c>
      <c r="E78" s="25" t="s">
        <v>56</v>
      </c>
      <c r="F78" s="26">
        <v>200</v>
      </c>
      <c r="G78" s="26">
        <v>4.66</v>
      </c>
      <c r="H78" s="26">
        <v>4.46</v>
      </c>
      <c r="I78" s="26">
        <v>22.55</v>
      </c>
      <c r="J78" s="26">
        <v>143.36000000000001</v>
      </c>
      <c r="K78" s="29">
        <v>188</v>
      </c>
      <c r="L78" s="26"/>
    </row>
    <row r="79" spans="1:12" x14ac:dyDescent="0.25">
      <c r="A79" s="30">
        <v>45352</v>
      </c>
      <c r="B79" s="31"/>
      <c r="C79" s="32"/>
      <c r="D79" s="33"/>
      <c r="E79" s="34"/>
      <c r="F79" s="35"/>
      <c r="G79" s="35"/>
      <c r="H79" s="35"/>
      <c r="I79" s="35"/>
      <c r="J79" s="35"/>
      <c r="K79" s="38"/>
      <c r="L79" s="35"/>
    </row>
    <row r="80" spans="1:12" ht="25.5" x14ac:dyDescent="0.25">
      <c r="A80" s="39"/>
      <c r="B80" s="31"/>
      <c r="C80" s="32"/>
      <c r="D80" s="40" t="s">
        <v>27</v>
      </c>
      <c r="E80" s="34" t="s">
        <v>57</v>
      </c>
      <c r="F80" s="35">
        <v>200</v>
      </c>
      <c r="G80" s="35">
        <v>0.09</v>
      </c>
      <c r="H80" s="35">
        <v>0.04</v>
      </c>
      <c r="I80" s="35">
        <v>2.16</v>
      </c>
      <c r="J80" s="35">
        <v>8.7799999999999994</v>
      </c>
      <c r="K80" s="38">
        <v>1167</v>
      </c>
      <c r="L80" s="35"/>
    </row>
    <row r="81" spans="1:12" ht="38.25" x14ac:dyDescent="0.25">
      <c r="A81" s="39"/>
      <c r="B81" s="31"/>
      <c r="C81" s="32"/>
      <c r="D81" s="40" t="s">
        <v>29</v>
      </c>
      <c r="E81" s="34" t="s">
        <v>30</v>
      </c>
      <c r="F81" s="35">
        <v>30</v>
      </c>
      <c r="G81" s="36">
        <v>0.25</v>
      </c>
      <c r="H81" s="36">
        <v>0.06</v>
      </c>
      <c r="I81" s="37">
        <v>10.58</v>
      </c>
      <c r="J81" s="36">
        <v>44.19</v>
      </c>
      <c r="K81" s="38">
        <v>42</v>
      </c>
      <c r="L81" s="35"/>
    </row>
    <row r="82" spans="1:12" x14ac:dyDescent="0.25">
      <c r="A82" s="39"/>
      <c r="B82" s="31"/>
      <c r="C82" s="32"/>
      <c r="D82" s="40" t="s">
        <v>31</v>
      </c>
      <c r="E82" s="34" t="s">
        <v>58</v>
      </c>
      <c r="F82" s="35">
        <v>0.16</v>
      </c>
      <c r="G82" s="35">
        <v>0</v>
      </c>
      <c r="H82" s="35">
        <v>0</v>
      </c>
      <c r="I82" s="35">
        <v>78.599999999999994</v>
      </c>
      <c r="J82" s="35">
        <v>55.36</v>
      </c>
      <c r="K82" s="38"/>
      <c r="L82" s="35"/>
    </row>
    <row r="83" spans="1:12" x14ac:dyDescent="0.25">
      <c r="A83" s="39"/>
      <c r="B83" s="31"/>
      <c r="C83" s="32"/>
      <c r="D83" s="33"/>
      <c r="E83" s="34"/>
      <c r="F83" s="35"/>
      <c r="G83" s="35"/>
      <c r="H83" s="35"/>
      <c r="I83" s="35"/>
      <c r="J83" s="35"/>
      <c r="K83" s="38"/>
      <c r="L83" s="35"/>
    </row>
    <row r="84" spans="1:12" x14ac:dyDescent="0.25">
      <c r="A84" s="39"/>
      <c r="B84" s="31"/>
      <c r="C84" s="32"/>
      <c r="D84" s="33"/>
      <c r="E84" s="34"/>
      <c r="F84" s="35"/>
      <c r="G84" s="35"/>
      <c r="H84" s="35"/>
      <c r="I84" s="35"/>
      <c r="J84" s="35"/>
      <c r="K84" s="38"/>
      <c r="L84" s="35"/>
    </row>
    <row r="85" spans="1:12" x14ac:dyDescent="0.25">
      <c r="A85" s="41"/>
      <c r="B85" s="42"/>
      <c r="C85" s="43"/>
      <c r="D85" s="44" t="s">
        <v>33</v>
      </c>
      <c r="E85" s="45"/>
      <c r="F85" s="46">
        <f>SUM(F78:F84)</f>
        <v>430.16</v>
      </c>
      <c r="G85" s="46">
        <f>SUM(G78:G84)</f>
        <v>5</v>
      </c>
      <c r="H85" s="46">
        <f>SUM(H78:H84)</f>
        <v>4.5599999999999996</v>
      </c>
      <c r="I85" s="46">
        <f>SUM(I78:I84)</f>
        <v>113.88999999999999</v>
      </c>
      <c r="J85" s="46">
        <f>SUM(J78:J84)</f>
        <v>251.69</v>
      </c>
      <c r="K85" s="47"/>
      <c r="L85" s="46"/>
    </row>
    <row r="86" spans="1:12" ht="39" thickBot="1" x14ac:dyDescent="0.3">
      <c r="A86" s="48">
        <f>A74</f>
        <v>0</v>
      </c>
      <c r="B86" s="49">
        <f>B74</f>
        <v>0</v>
      </c>
      <c r="C86" s="50" t="s">
        <v>34</v>
      </c>
      <c r="D86" s="40" t="s">
        <v>35</v>
      </c>
      <c r="E86" s="34" t="s">
        <v>59</v>
      </c>
      <c r="F86" s="35">
        <v>60</v>
      </c>
      <c r="G86" s="36">
        <v>15</v>
      </c>
      <c r="H86" s="36">
        <v>0.8</v>
      </c>
      <c r="I86" s="36">
        <v>0.1</v>
      </c>
      <c r="J86" s="37">
        <v>2.8</v>
      </c>
      <c r="K86" s="37">
        <v>15</v>
      </c>
      <c r="L86" s="35"/>
    </row>
    <row r="87" spans="1:12" ht="39" thickBot="1" x14ac:dyDescent="0.3">
      <c r="A87" s="39"/>
      <c r="B87" s="31"/>
      <c r="C87" s="32"/>
      <c r="D87" s="40" t="s">
        <v>37</v>
      </c>
      <c r="E87" s="34" t="s">
        <v>60</v>
      </c>
      <c r="F87" s="35">
        <v>250</v>
      </c>
      <c r="G87" s="27">
        <v>8</v>
      </c>
      <c r="H87" s="27">
        <v>5.2</v>
      </c>
      <c r="I87" s="28">
        <v>29.6</v>
      </c>
      <c r="J87" s="27">
        <v>825</v>
      </c>
      <c r="K87" s="38">
        <v>340</v>
      </c>
      <c r="L87" s="35"/>
    </row>
    <row r="88" spans="1:12" ht="26.25" thickBot="1" x14ac:dyDescent="0.3">
      <c r="A88" s="39"/>
      <c r="B88" s="31"/>
      <c r="C88" s="32"/>
      <c r="D88" s="40" t="s">
        <v>39</v>
      </c>
      <c r="E88" s="34" t="s">
        <v>61</v>
      </c>
      <c r="F88" s="35">
        <v>100</v>
      </c>
      <c r="G88" s="27">
        <v>10.5</v>
      </c>
      <c r="H88" s="27">
        <v>169.82</v>
      </c>
      <c r="I88" s="28">
        <v>6.2</v>
      </c>
      <c r="J88" s="27">
        <v>208.5</v>
      </c>
      <c r="K88" s="38">
        <v>795</v>
      </c>
      <c r="L88" s="35"/>
    </row>
    <row r="89" spans="1:12" ht="26.25" thickBot="1" x14ac:dyDescent="0.3">
      <c r="A89" s="39"/>
      <c r="B89" s="31"/>
      <c r="C89" s="32"/>
      <c r="D89" s="40" t="s">
        <v>41</v>
      </c>
      <c r="E89" s="34" t="s">
        <v>62</v>
      </c>
      <c r="F89" s="35">
        <v>180</v>
      </c>
      <c r="G89" s="27">
        <v>8.3000000000000007</v>
      </c>
      <c r="H89" s="27">
        <v>8.9</v>
      </c>
      <c r="I89" s="28">
        <v>46.3</v>
      </c>
      <c r="J89" s="27">
        <v>260.3</v>
      </c>
      <c r="K89" s="38">
        <v>309</v>
      </c>
      <c r="L89" s="35"/>
    </row>
    <row r="90" spans="1:12" ht="25.5" x14ac:dyDescent="0.25">
      <c r="A90" s="39"/>
      <c r="B90" s="31"/>
      <c r="C90" s="32"/>
      <c r="D90" s="40" t="s">
        <v>43</v>
      </c>
      <c r="E90" s="34" t="s">
        <v>63</v>
      </c>
      <c r="F90" s="35">
        <v>200</v>
      </c>
      <c r="G90" s="27">
        <v>0.1</v>
      </c>
      <c r="H90" s="27">
        <v>2.5999999999999999E-2</v>
      </c>
      <c r="I90" s="28">
        <v>0.02</v>
      </c>
      <c r="J90" s="27">
        <v>0.7</v>
      </c>
      <c r="K90" s="38">
        <v>342</v>
      </c>
      <c r="L90" s="35"/>
    </row>
    <row r="91" spans="1:12" x14ac:dyDescent="0.25">
      <c r="A91" s="39"/>
      <c r="B91" s="31"/>
      <c r="C91" s="32"/>
      <c r="D91" s="40" t="s">
        <v>45</v>
      </c>
      <c r="E91" s="34"/>
      <c r="F91" s="35">
        <v>25</v>
      </c>
      <c r="G91" s="36">
        <v>0.25</v>
      </c>
      <c r="H91" s="36">
        <v>0.06</v>
      </c>
      <c r="I91" s="37">
        <v>10.58</v>
      </c>
      <c r="J91" s="36">
        <v>44.19</v>
      </c>
      <c r="K91" s="38">
        <v>42</v>
      </c>
      <c r="L91" s="35"/>
    </row>
    <row r="92" spans="1:12" x14ac:dyDescent="0.25">
      <c r="A92" s="39"/>
      <c r="B92" s="31"/>
      <c r="C92" s="32"/>
      <c r="D92" s="40" t="s">
        <v>46</v>
      </c>
      <c r="E92" s="34"/>
      <c r="F92" s="35">
        <v>25</v>
      </c>
      <c r="G92" s="36">
        <v>0.25</v>
      </c>
      <c r="H92" s="36">
        <v>0.06</v>
      </c>
      <c r="I92" s="37">
        <v>10.58</v>
      </c>
      <c r="J92" s="36">
        <v>44.19</v>
      </c>
      <c r="K92" s="38">
        <v>42</v>
      </c>
      <c r="L92" s="35"/>
    </row>
    <row r="93" spans="1:12" x14ac:dyDescent="0.25">
      <c r="A93" s="39"/>
      <c r="B93" s="31"/>
      <c r="C93" s="32"/>
      <c r="D93" s="33"/>
      <c r="E93" s="34"/>
      <c r="F93" s="35"/>
      <c r="G93" s="35"/>
      <c r="H93" s="35"/>
      <c r="I93" s="35"/>
      <c r="J93" s="35"/>
      <c r="K93" s="38"/>
      <c r="L93" s="35"/>
    </row>
    <row r="94" spans="1:12" x14ac:dyDescent="0.25">
      <c r="A94" s="39"/>
      <c r="B94" s="31"/>
      <c r="C94" s="32"/>
      <c r="D94" s="33"/>
      <c r="E94" s="34"/>
      <c r="F94" s="35"/>
      <c r="G94" s="35"/>
      <c r="H94" s="35"/>
      <c r="I94" s="35"/>
      <c r="J94" s="35"/>
      <c r="K94" s="38"/>
      <c r="L94" s="35"/>
    </row>
    <row r="95" spans="1:12" x14ac:dyDescent="0.25">
      <c r="A95" s="41"/>
      <c r="B95" s="42"/>
      <c r="C95" s="43"/>
      <c r="D95" s="44" t="s">
        <v>33</v>
      </c>
      <c r="E95" s="45"/>
      <c r="F95" s="46">
        <f>SUM(F86:F94)</f>
        <v>840</v>
      </c>
      <c r="G95" s="46">
        <f>SUM(G86:G94)</f>
        <v>42.4</v>
      </c>
      <c r="H95" s="46">
        <f>SUM(H86:H94)</f>
        <v>184.86600000000001</v>
      </c>
      <c r="I95" s="46">
        <f>SUM(I86:I94)</f>
        <v>103.38</v>
      </c>
      <c r="J95" s="46">
        <f>SUM(J86:J94)</f>
        <v>1385.68</v>
      </c>
      <c r="K95" s="47"/>
      <c r="L95" s="46" t="e">
        <f ca="1">SUM(L92:L100)</f>
        <v>#VALUE!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2024-02-28T07:58:02Z</dcterms:modified>
</cp:coreProperties>
</file>