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525" windowWidth="15015" windowHeight="7365" activeTab="2"/>
  </bookViews>
  <sheets>
    <sheet name="Лист1" sheetId="1" r:id="rId1"/>
    <sheet name="Лист2" sheetId="2" r:id="rId2"/>
    <sheet name="Лист3" sheetId="3" r:id="rId3"/>
    <sheet name="Лист4" sheetId="4" state="hidden" r:id="rId4"/>
    <sheet name="Лист5" sheetId="5" r:id="rId5"/>
    <sheet name="Лист6" sheetId="6" r:id="rId6"/>
  </sheets>
  <calcPr calcId="125725"/>
</workbook>
</file>

<file path=xl/calcChain.xml><?xml version="1.0" encoding="utf-8"?>
<calcChain xmlns="http://schemas.openxmlformats.org/spreadsheetml/2006/main">
  <c r="J203" i="3"/>
  <c r="I203"/>
  <c r="H203"/>
  <c r="G203"/>
  <c r="F203"/>
  <c r="B194"/>
  <c r="A194"/>
  <c r="J193"/>
  <c r="I193"/>
  <c r="H193"/>
  <c r="G193"/>
  <c r="F193"/>
  <c r="J185"/>
  <c r="I185"/>
  <c r="H185"/>
  <c r="G185"/>
  <c r="F185"/>
  <c r="J175"/>
  <c r="I175"/>
  <c r="H175"/>
  <c r="G175"/>
  <c r="F175"/>
  <c r="J167"/>
  <c r="I167"/>
  <c r="H167"/>
  <c r="G167"/>
  <c r="F167"/>
  <c r="J157"/>
  <c r="I157"/>
  <c r="H157"/>
  <c r="G157"/>
  <c r="F157"/>
  <c r="J149"/>
  <c r="I149"/>
  <c r="H149"/>
  <c r="G149"/>
  <c r="F149"/>
  <c r="B140"/>
  <c r="A140"/>
  <c r="L139"/>
  <c r="J139"/>
  <c r="I139"/>
  <c r="H139"/>
  <c r="G139"/>
  <c r="F139"/>
  <c r="J131"/>
  <c r="I131"/>
  <c r="H131"/>
  <c r="G131"/>
  <c r="F131"/>
  <c r="B122"/>
  <c r="A122"/>
  <c r="J121"/>
  <c r="I121"/>
  <c r="H121"/>
  <c r="G121"/>
  <c r="F121"/>
  <c r="J113"/>
  <c r="I113"/>
  <c r="H113"/>
  <c r="G113"/>
  <c r="F113"/>
  <c r="B104"/>
  <c r="A104"/>
  <c r="J103"/>
  <c r="I103"/>
  <c r="H103"/>
  <c r="G103"/>
  <c r="F103"/>
  <c r="J95" i="6"/>
  <c r="I95"/>
  <c r="H95"/>
  <c r="G95"/>
  <c r="F95"/>
  <c r="J85"/>
  <c r="I85"/>
  <c r="H85"/>
  <c r="G85"/>
  <c r="F85"/>
  <c r="J77"/>
  <c r="I77"/>
  <c r="H77"/>
  <c r="G77"/>
  <c r="F77"/>
  <c r="J67"/>
  <c r="I67"/>
  <c r="H67"/>
  <c r="G67"/>
  <c r="F67"/>
  <c r="J59"/>
  <c r="I59"/>
  <c r="H59"/>
  <c r="G59"/>
  <c r="F59"/>
  <c r="J49"/>
  <c r="I49"/>
  <c r="H49"/>
  <c r="G49"/>
  <c r="F49"/>
  <c r="J41"/>
  <c r="I41"/>
  <c r="H41"/>
  <c r="G41"/>
  <c r="F41"/>
  <c r="J31"/>
  <c r="I31"/>
  <c r="H31"/>
  <c r="G31"/>
  <c r="F31"/>
  <c r="J23"/>
  <c r="I23"/>
  <c r="H23"/>
  <c r="G23"/>
  <c r="F23"/>
  <c r="J13"/>
  <c r="I13"/>
  <c r="H13"/>
  <c r="G13"/>
  <c r="F13"/>
  <c r="J95" i="5" l="1"/>
  <c r="I95"/>
  <c r="H95"/>
  <c r="G95"/>
  <c r="F95"/>
  <c r="J85"/>
  <c r="I85"/>
  <c r="H85"/>
  <c r="G85"/>
  <c r="F85"/>
  <c r="J36" i="2" l="1"/>
  <c r="I36"/>
  <c r="H36"/>
  <c r="G36"/>
  <c r="F36"/>
  <c r="L26"/>
  <c r="J26"/>
  <c r="I26"/>
  <c r="H26"/>
  <c r="G26"/>
  <c r="F26"/>
  <c r="J18"/>
  <c r="I18"/>
  <c r="H18"/>
  <c r="G18"/>
  <c r="F18"/>
  <c r="J8"/>
  <c r="I8"/>
  <c r="H8"/>
  <c r="G8"/>
  <c r="F8"/>
  <c r="L49" i="6"/>
  <c r="B50"/>
  <c r="A50"/>
  <c r="B32"/>
  <c r="A32"/>
  <c r="B14"/>
  <c r="A14"/>
  <c r="J77" i="5"/>
  <c r="I77"/>
  <c r="H77"/>
  <c r="G77"/>
  <c r="F77"/>
  <c r="J67"/>
  <c r="I67"/>
  <c r="H67"/>
  <c r="G67"/>
  <c r="F67"/>
  <c r="J59"/>
  <c r="I59"/>
  <c r="H59"/>
  <c r="G59"/>
  <c r="F59"/>
  <c r="J49"/>
  <c r="I49"/>
  <c r="H49"/>
  <c r="G49"/>
  <c r="F49"/>
  <c r="J41"/>
  <c r="I41"/>
  <c r="H41"/>
  <c r="G41"/>
  <c r="F41"/>
  <c r="J31"/>
  <c r="I31"/>
  <c r="H31"/>
  <c r="G31"/>
  <c r="F31"/>
  <c r="J23"/>
  <c r="I23"/>
  <c r="H23"/>
  <c r="G23"/>
  <c r="F23"/>
  <c r="J13"/>
  <c r="I13"/>
  <c r="H13"/>
  <c r="G13"/>
  <c r="F13"/>
  <c r="B50" l="1"/>
  <c r="A50"/>
  <c r="B32"/>
  <c r="A32"/>
  <c r="B14"/>
  <c r="A14"/>
  <c r="J95" i="3" l="1"/>
  <c r="I95"/>
  <c r="H95"/>
  <c r="G95"/>
  <c r="F95"/>
  <c r="L85"/>
  <c r="J85"/>
  <c r="I85"/>
  <c r="H85"/>
  <c r="G85"/>
  <c r="F85"/>
  <c r="J77"/>
  <c r="I77"/>
  <c r="H77"/>
  <c r="G77"/>
  <c r="F77"/>
  <c r="L67"/>
  <c r="J67"/>
  <c r="I67"/>
  <c r="H67"/>
  <c r="G67"/>
  <c r="F67"/>
  <c r="J59"/>
  <c r="I59"/>
  <c r="H59"/>
  <c r="G59"/>
  <c r="F59"/>
  <c r="B50"/>
  <c r="A50"/>
  <c r="L49"/>
  <c r="J49"/>
  <c r="I49"/>
  <c r="H49"/>
  <c r="G49"/>
  <c r="F49"/>
  <c r="J41"/>
  <c r="I41"/>
  <c r="H41"/>
  <c r="G41"/>
  <c r="F41"/>
  <c r="B32"/>
  <c r="A32"/>
  <c r="L31"/>
  <c r="J31"/>
  <c r="I31"/>
  <c r="H31"/>
  <c r="G31"/>
  <c r="F31"/>
  <c r="J23" l="1"/>
  <c r="I23"/>
  <c r="H23"/>
  <c r="G23"/>
  <c r="F23"/>
  <c r="B14"/>
  <c r="A14"/>
  <c r="L13"/>
  <c r="J13"/>
  <c r="I13"/>
  <c r="H13"/>
  <c r="G13"/>
  <c r="F13"/>
  <c r="B593" i="1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G509" l="1"/>
  <c r="H551"/>
  <c r="I593"/>
  <c r="I47"/>
  <c r="J89"/>
  <c r="H173"/>
  <c r="F257"/>
  <c r="G299"/>
  <c r="H341"/>
  <c r="G467"/>
  <c r="H509"/>
  <c r="I551"/>
  <c r="F593"/>
  <c r="J593"/>
  <c r="G131"/>
  <c r="I215"/>
  <c r="F425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F89"/>
  <c r="J257"/>
  <c r="I383"/>
  <c r="J425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G594" l="1"/>
  <c r="H594"/>
  <c r="I594"/>
  <c r="J594"/>
  <c r="F594"/>
  <c r="L173"/>
  <c r="L143"/>
  <c r="L257"/>
  <c r="L227"/>
  <c r="L32"/>
  <c r="L27"/>
  <c r="L467"/>
  <c r="L437"/>
  <c r="L447"/>
  <c r="L452"/>
  <c r="L563"/>
  <c r="L593"/>
  <c r="L509"/>
  <c r="L479"/>
  <c r="L200"/>
  <c r="L195"/>
  <c r="L116"/>
  <c r="L111"/>
  <c r="L395"/>
  <c r="L425"/>
  <c r="L69"/>
  <c r="L74"/>
  <c r="L279"/>
  <c r="L284"/>
  <c r="L341"/>
  <c r="L311"/>
  <c r="L326"/>
  <c r="L321"/>
  <c r="L383"/>
  <c r="L353"/>
  <c r="L101"/>
  <c r="L131"/>
  <c r="L551"/>
  <c r="L521"/>
  <c r="L368"/>
  <c r="L363"/>
  <c r="L410"/>
  <c r="L405"/>
  <c r="L489"/>
  <c r="L494"/>
  <c r="L89"/>
  <c r="L59"/>
  <c r="L215"/>
  <c r="L185"/>
  <c r="L158"/>
  <c r="L153"/>
  <c r="L573"/>
  <c r="L578"/>
  <c r="L299"/>
  <c r="L269"/>
  <c r="L237"/>
  <c r="L242"/>
  <c r="L536"/>
  <c r="L531"/>
  <c r="L95" i="3"/>
  <c r="L340" i="1"/>
  <c r="L466"/>
  <c r="L17"/>
  <c r="L47"/>
  <c r="L594"/>
  <c r="L46"/>
  <c r="L59" i="6"/>
  <c r="L375" i="1"/>
  <c r="L165"/>
  <c r="L172"/>
  <c r="L424"/>
  <c r="L95" i="5"/>
  <c r="L23"/>
  <c r="L382" i="1"/>
  <c r="L585"/>
  <c r="L417"/>
  <c r="L59" i="3"/>
  <c r="L77" i="6"/>
  <c r="L508" i="1"/>
  <c r="L131" i="3"/>
  <c r="L88" i="1"/>
  <c r="L459"/>
  <c r="L113" i="3"/>
  <c r="L249" i="1"/>
  <c r="L77" i="5"/>
  <c r="L36" i="2"/>
  <c r="L18"/>
  <c r="L39" i="1"/>
  <c r="L592"/>
  <c r="L214"/>
  <c r="L77" i="3"/>
  <c r="L81" i="1"/>
  <c r="L291"/>
  <c r="L41" i="6"/>
  <c r="L23" i="3"/>
  <c r="L41" i="5"/>
  <c r="L256" i="1"/>
  <c r="L550"/>
  <c r="L59" i="5"/>
  <c r="L123" i="1"/>
  <c r="L167" i="3"/>
  <c r="L501" i="1"/>
  <c r="L203" i="3"/>
  <c r="L149"/>
  <c r="L298" i="1"/>
  <c r="L130"/>
  <c r="L543"/>
  <c r="L207"/>
  <c r="L41" i="3"/>
  <c r="L333" i="1"/>
  <c r="L23" i="6"/>
</calcChain>
</file>

<file path=xl/sharedStrings.xml><?xml version="1.0" encoding="utf-8"?>
<sst xmlns="http://schemas.openxmlformats.org/spreadsheetml/2006/main" count="1141" uniqueCount="120">
  <si>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</si>
  <si>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</si>
  <si>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</si>
  <si>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</si>
  <si>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</si>
  <si>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</si>
  <si>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</si>
  <si>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</si>
  <si>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</si>
  <si>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</si>
  <si>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</si>
  <si>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</si>
  <si>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</si>
  <si>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</si>
  <si>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</si>
  <si>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</si>
  <si>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</si>
  <si>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</si>
  <si>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</si>
  <si>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</si>
  <si>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</si>
  <si>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</si>
  <si>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</si>
  <si>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</si>
  <si>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</si>
  <si>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</si>
  <si>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</si>
  <si>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</si>
  <si>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</si>
  <si>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</si>
  <si>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</si>
  <si>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</si>
  <si>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</si>
  <si>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</si>
  <si>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</si>
  <si>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</si>
  <si>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</si>
  <si>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</si>
  <si>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</si>
  <si>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</si>
  <si>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</si>
  <si>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</si>
  <si>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</si>
  <si>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</si>
  <si>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</si>
  <si>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пшенная</t>
  </si>
  <si>
    <t>чай с лимоном</t>
  </si>
  <si>
    <t>масло сливочное</t>
  </si>
  <si>
    <t>сыр</t>
  </si>
  <si>
    <t>пшеничный,ржанной</t>
  </si>
  <si>
    <t>нарезка овощная</t>
  </si>
  <si>
    <t>суп рисовый с мясом</t>
  </si>
  <si>
    <t>макароны отварные</t>
  </si>
  <si>
    <t>сосиска молочная</t>
  </si>
  <si>
    <t>компот из кураги и облепихи</t>
  </si>
  <si>
    <t>каша геркулесовая</t>
  </si>
  <si>
    <t>какао</t>
  </si>
  <si>
    <t>мандарин</t>
  </si>
  <si>
    <t>борщ с мясом</t>
  </si>
  <si>
    <t>тефтеля мясная</t>
  </si>
  <si>
    <t>гречка отварная</t>
  </si>
  <si>
    <t>чай с сахаром</t>
  </si>
  <si>
    <t>каша рисовая</t>
  </si>
  <si>
    <t>чай с молоком</t>
  </si>
  <si>
    <t>мало сливочное</t>
  </si>
  <si>
    <t>рассольник с мясом</t>
  </si>
  <si>
    <t xml:space="preserve">запеканка из печени </t>
  </si>
  <si>
    <t>картофельное пюре</t>
  </si>
  <si>
    <t>морс брусничный</t>
  </si>
  <si>
    <t>цикорий с молоком</t>
  </si>
  <si>
    <t>200/100</t>
  </si>
  <si>
    <t>запеканка творожная со сгущенным молоком</t>
  </si>
  <si>
    <t>суп рыбный</t>
  </si>
  <si>
    <t>котлета мясная</t>
  </si>
  <si>
    <t>рис отварной</t>
  </si>
  <si>
    <t>кисель</t>
  </si>
  <si>
    <t>суп молочный с лапшой</t>
  </si>
  <si>
    <t>банан</t>
  </si>
  <si>
    <t>суп крестьянский с крупой</t>
  </si>
  <si>
    <t>жаркое по домашнему</t>
  </si>
  <si>
    <t>компот из шиповника</t>
  </si>
  <si>
    <t>каша ячневая молочная</t>
  </si>
  <si>
    <t>сыр полутвердый</t>
  </si>
  <si>
    <t>какао с молоком</t>
  </si>
  <si>
    <t>ржанной пшеничный</t>
  </si>
  <si>
    <t>рулет</t>
  </si>
  <si>
    <t>огурцы свежие нарезка</t>
  </si>
  <si>
    <t>бощ с капустой</t>
  </si>
  <si>
    <t>биточки мясные с гречкой</t>
  </si>
  <si>
    <t>компот из с/ф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</si>
  <si>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</si>
  <si>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</si>
  <si>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</si>
  <si>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</si>
  <si>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</si>
  <si>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</si>
  <si>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</si>
  <si>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</si>
  <si>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</si>
  <si>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</si>
  <si>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</si>
  <si>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</si>
  <si>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лапша отварная</t>
  </si>
  <si>
    <t>морс из брусники</t>
  </si>
  <si>
    <t>макароны с сыром</t>
  </si>
  <si>
    <t>200/15</t>
  </si>
  <si>
    <t>щи из свежей капусты</t>
  </si>
  <si>
    <t>плов с мясом</t>
  </si>
  <si>
    <t>компот из кураги</t>
  </si>
  <si>
    <t>каша из риса и пшена</t>
  </si>
  <si>
    <t>суп с лапшой и мясом</t>
  </si>
  <si>
    <t>печень по-сторгоновски</t>
  </si>
  <si>
    <t>24/09,24</t>
  </si>
  <si>
    <t>25/09,24</t>
  </si>
  <si>
    <t>1601.2024</t>
  </si>
  <si>
    <t>17,01,2025</t>
  </si>
  <si>
    <t>20,01,2025</t>
  </si>
  <si>
    <t>21,01,25</t>
  </si>
  <si>
    <t>22,01,25</t>
  </si>
  <si>
    <t>23,01,25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</si>
</sst>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64" fontId="0" fillId="5" borderId="29" xfId="0" applyNumberFormat="1" applyFill="1" applyBorder="1" applyProtection="1">
      <protection locked="0"/>
    </xf>
    <xf numFmtId="164" fontId="0" fillId="5" borderId="30" xfId="0" applyNumberFormat="1" applyFill="1" applyBorder="1" applyProtection="1">
      <protection locked="0"/>
    </xf>
    <xf numFmtId="164" fontId="0" fillId="5" borderId="31" xfId="0" applyNumberFormat="1" applyFill="1" applyBorder="1" applyProtection="1">
      <protection locked="0"/>
    </xf>
    <xf numFmtId="164" fontId="0" fillId="5" borderId="32" xfId="0" applyNumberFormat="1" applyFill="1" applyBorder="1" applyProtection="1"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7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8" xfId="0" applyNumberFormat="1" applyFont="1" applyBorder="1" applyAlignment="1">
      <alignment horizontal="center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93" activePane="bottomRight" state="frozen"/>
      <selection pane="topRight"/>
      <selection pane="bottomLeft"/>
      <selection pane="bottomRight" activeCell="A18" sqref="A18:L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</row>
    <row r="2" spans="1:12" ht="18">
      <c r="A2" s="4" t="s">
        <v>3</v>
      </c>
      <c r="C2" s="1"/>
      <c r="G2" s="1" t="s">
        <v>4</v>
      </c>
      <c r="H2" s="72"/>
      <c r="I2" s="73"/>
      <c r="J2" s="73"/>
      <c r="K2" s="7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70" t="s">
        <v>43</v>
      </c>
      <c r="D47" s="71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70" t="s">
        <v>43</v>
      </c>
      <c r="D89" s="71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70" t="s">
        <v>43</v>
      </c>
      <c r="D131" s="71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70" t="s">
        <v>43</v>
      </c>
      <c r="D173" s="71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70" t="s">
        <v>43</v>
      </c>
      <c r="D215" s="71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70" t="s">
        <v>43</v>
      </c>
      <c r="D257" s="71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70" t="s">
        <v>43</v>
      </c>
      <c r="D299" s="71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70" t="s">
        <v>43</v>
      </c>
      <c r="D341" s="71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70" t="s">
        <v>43</v>
      </c>
      <c r="D383" s="71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70" t="s">
        <v>43</v>
      </c>
      <c r="D425" s="71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70" t="s">
        <v>43</v>
      </c>
      <c r="D467" s="71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70" t="s">
        <v>43</v>
      </c>
      <c r="D509" s="71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70" t="s">
        <v>43</v>
      </c>
      <c r="D551" s="71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81" t="s">
        <v>43</v>
      </c>
      <c r="D593" s="8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78" t="s">
        <v>44</v>
      </c>
      <c r="D594" s="79"/>
      <c r="E594" s="80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topLeftCell="A10" workbookViewId="0">
      <selection activeCell="M1" sqref="M1"/>
    </sheetView>
  </sheetViews>
  <sheetFormatPr defaultRowHeight="15"/>
  <cols>
    <col min="1" max="1" width="10.42578125" customWidth="1"/>
  </cols>
  <sheetData>
    <row r="1" spans="1:12" ht="38.25">
      <c r="A1" s="68">
        <v>45255</v>
      </c>
      <c r="B1" s="16">
        <v>4</v>
      </c>
      <c r="C1" s="17" t="s">
        <v>23</v>
      </c>
      <c r="D1" s="18" t="s">
        <v>24</v>
      </c>
      <c r="E1" s="19" t="s">
        <v>104</v>
      </c>
      <c r="F1" s="20" t="s">
        <v>105</v>
      </c>
      <c r="G1" s="20">
        <v>0.56999999999999995</v>
      </c>
      <c r="H1" s="20">
        <v>6.4</v>
      </c>
      <c r="I1" s="20">
        <v>0.52</v>
      </c>
      <c r="J1" s="20">
        <v>335.32</v>
      </c>
      <c r="K1" s="21">
        <v>293</v>
      </c>
      <c r="L1" s="20"/>
    </row>
    <row r="2" spans="1:12">
      <c r="A2" s="22"/>
      <c r="B2" s="23"/>
      <c r="C2" s="24"/>
      <c r="D2" s="25"/>
      <c r="E2" s="26"/>
      <c r="F2" s="27"/>
      <c r="G2" s="27"/>
      <c r="H2" s="27"/>
      <c r="I2" s="27"/>
      <c r="J2" s="27"/>
      <c r="K2" s="28"/>
      <c r="L2" s="27"/>
    </row>
    <row r="3" spans="1:12" ht="25.5">
      <c r="A3" s="22"/>
      <c r="B3" s="23"/>
      <c r="C3" s="24"/>
      <c r="D3" s="29" t="s">
        <v>25</v>
      </c>
      <c r="E3" s="26" t="s">
        <v>46</v>
      </c>
      <c r="F3" s="27">
        <v>200</v>
      </c>
      <c r="G3" s="27">
        <v>0.09</v>
      </c>
      <c r="H3" s="27">
        <v>0.04</v>
      </c>
      <c r="I3" s="27">
        <v>2.16</v>
      </c>
      <c r="J3" s="27">
        <v>8.7799999999999994</v>
      </c>
      <c r="K3" s="28">
        <v>1167</v>
      </c>
      <c r="L3" s="27"/>
    </row>
    <row r="4" spans="1:12" ht="38.25">
      <c r="A4" s="22"/>
      <c r="B4" s="23"/>
      <c r="C4" s="24"/>
      <c r="D4" s="29" t="s">
        <v>26</v>
      </c>
      <c r="E4" s="26" t="s">
        <v>84</v>
      </c>
      <c r="F4" s="27">
        <v>30</v>
      </c>
      <c r="G4" s="61">
        <v>0.25</v>
      </c>
      <c r="H4" s="61">
        <v>0.06</v>
      </c>
      <c r="I4" s="62">
        <v>10.58</v>
      </c>
      <c r="J4" s="61">
        <v>44.19</v>
      </c>
      <c r="K4" s="28">
        <v>42</v>
      </c>
      <c r="L4" s="27"/>
    </row>
    <row r="5" spans="1:12">
      <c r="A5" s="22"/>
      <c r="B5" s="23"/>
      <c r="C5" s="24"/>
      <c r="D5" s="29" t="s">
        <v>27</v>
      </c>
      <c r="E5" s="26" t="s">
        <v>92</v>
      </c>
      <c r="F5" s="27">
        <v>0.2</v>
      </c>
      <c r="G5" s="61">
        <v>2.6</v>
      </c>
      <c r="H5" s="61">
        <v>0.5</v>
      </c>
      <c r="I5" s="62">
        <v>11.2</v>
      </c>
      <c r="J5" s="61">
        <v>1684</v>
      </c>
      <c r="K5" s="28">
        <v>1059</v>
      </c>
      <c r="L5" s="27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30"/>
      <c r="B8" s="31"/>
      <c r="C8" s="32"/>
      <c r="D8" s="33" t="s">
        <v>28</v>
      </c>
      <c r="E8" s="34"/>
      <c r="F8" s="35">
        <f>SUM(F1:F7)</f>
        <v>230.2</v>
      </c>
      <c r="G8" s="35">
        <f>SUM(G1:G7)</f>
        <v>3.51</v>
      </c>
      <c r="H8" s="35">
        <f>SUM(H1:H7)</f>
        <v>7</v>
      </c>
      <c r="I8" s="35">
        <f>SUM(I1:I7)</f>
        <v>24.46</v>
      </c>
      <c r="J8" s="35">
        <f>SUM(J1:J7)</f>
        <v>2072.29</v>
      </c>
      <c r="K8" s="36"/>
      <c r="L8" s="35"/>
    </row>
    <row r="9" spans="1:12" ht="51.75" thickBot="1">
      <c r="A9" s="37"/>
      <c r="B9" s="38">
        <v>4</v>
      </c>
      <c r="C9" s="39" t="s">
        <v>30</v>
      </c>
      <c r="D9" s="29" t="s">
        <v>31</v>
      </c>
      <c r="E9" s="26" t="s">
        <v>93</v>
      </c>
      <c r="F9" s="27">
        <v>60</v>
      </c>
      <c r="G9" s="61">
        <v>15</v>
      </c>
      <c r="H9" s="61">
        <v>0.8</v>
      </c>
      <c r="I9" s="61">
        <v>0.1</v>
      </c>
      <c r="J9" s="62">
        <v>2.8</v>
      </c>
      <c r="K9" s="62">
        <v>15</v>
      </c>
      <c r="L9" s="27"/>
    </row>
    <row r="10" spans="1:12" ht="39" thickBot="1">
      <c r="A10" s="22"/>
      <c r="B10" s="23"/>
      <c r="C10" s="24"/>
      <c r="D10" s="29" t="s">
        <v>32</v>
      </c>
      <c r="E10" s="26" t="s">
        <v>106</v>
      </c>
      <c r="F10" s="27">
        <v>250</v>
      </c>
      <c r="G10" s="59">
        <v>2.9</v>
      </c>
      <c r="H10" s="59">
        <v>2.42</v>
      </c>
      <c r="I10" s="60">
        <v>3.7</v>
      </c>
      <c r="J10" s="59">
        <v>48.32</v>
      </c>
      <c r="K10" s="28">
        <v>294</v>
      </c>
      <c r="L10" s="27"/>
    </row>
    <row r="11" spans="1:12" ht="25.5">
      <c r="A11" s="22"/>
      <c r="B11" s="23"/>
      <c r="C11" s="24"/>
      <c r="D11" s="29" t="s">
        <v>33</v>
      </c>
      <c r="E11" s="26" t="s">
        <v>107</v>
      </c>
      <c r="F11" s="27">
        <v>250</v>
      </c>
      <c r="G11" s="59">
        <v>9.4</v>
      </c>
      <c r="H11" s="59">
        <v>6</v>
      </c>
      <c r="I11" s="60">
        <v>13.1</v>
      </c>
      <c r="J11" s="59">
        <v>252</v>
      </c>
      <c r="K11" s="28">
        <v>443</v>
      </c>
      <c r="L11" s="27"/>
    </row>
    <row r="12" spans="1:12" ht="15.75" thickBot="1">
      <c r="A12" s="22"/>
      <c r="B12" s="23"/>
      <c r="C12" s="24"/>
      <c r="D12" s="29" t="s">
        <v>34</v>
      </c>
      <c r="E12" s="26"/>
      <c r="F12" s="27"/>
      <c r="G12" s="27"/>
      <c r="H12" s="27"/>
      <c r="I12" s="27"/>
      <c r="J12" s="27"/>
      <c r="K12" s="28"/>
      <c r="L12" s="27"/>
    </row>
    <row r="13" spans="1:12" ht="25.5">
      <c r="A13" s="22"/>
      <c r="B13" s="23"/>
      <c r="C13" s="24"/>
      <c r="D13" s="29" t="s">
        <v>35</v>
      </c>
      <c r="E13" s="26" t="s">
        <v>108</v>
      </c>
      <c r="F13" s="27">
        <v>200</v>
      </c>
      <c r="G13" s="59">
        <v>0.1</v>
      </c>
      <c r="H13" s="59">
        <v>2.5999999999999999E-2</v>
      </c>
      <c r="I13" s="60">
        <v>0.02</v>
      </c>
      <c r="J13" s="59">
        <v>0.7</v>
      </c>
      <c r="K13" s="63">
        <v>45149</v>
      </c>
      <c r="L13" s="27"/>
    </row>
    <row r="14" spans="1:12">
      <c r="A14" s="22"/>
      <c r="B14" s="23"/>
      <c r="C14" s="24"/>
      <c r="D14" s="29" t="s">
        <v>36</v>
      </c>
      <c r="E14" s="26"/>
      <c r="F14" s="27">
        <v>25</v>
      </c>
      <c r="G14" s="61">
        <v>0.25</v>
      </c>
      <c r="H14" s="61">
        <v>0.06</v>
      </c>
      <c r="I14" s="62">
        <v>10.58</v>
      </c>
      <c r="J14" s="61">
        <v>44.19</v>
      </c>
      <c r="K14" s="28">
        <v>42</v>
      </c>
      <c r="L14" s="27"/>
    </row>
    <row r="15" spans="1:12">
      <c r="A15" s="22"/>
      <c r="B15" s="23"/>
      <c r="C15" s="24"/>
      <c r="D15" s="29" t="s">
        <v>37</v>
      </c>
      <c r="E15" s="26"/>
      <c r="F15" s="27">
        <v>25</v>
      </c>
      <c r="G15" s="61">
        <v>0.25</v>
      </c>
      <c r="H15" s="61">
        <v>0.06</v>
      </c>
      <c r="I15" s="62">
        <v>10.58</v>
      </c>
      <c r="J15" s="61">
        <v>44.19</v>
      </c>
      <c r="K15" s="28">
        <v>42</v>
      </c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5"/>
      <c r="E17" s="26"/>
      <c r="F17" s="27"/>
      <c r="G17" s="27"/>
      <c r="H17" s="27"/>
      <c r="I17" s="27"/>
      <c r="J17" s="27"/>
      <c r="K17" s="28"/>
      <c r="L17" s="27"/>
    </row>
    <row r="18" spans="1:12" ht="15.75" thickBot="1">
      <c r="A18" s="30"/>
      <c r="B18" s="31"/>
      <c r="C18" s="32"/>
      <c r="D18" s="33" t="s">
        <v>28</v>
      </c>
      <c r="E18" s="34"/>
      <c r="F18" s="35">
        <f>SUM(F9:F17)</f>
        <v>810</v>
      </c>
      <c r="G18" s="35">
        <f>SUM(G9:G17)</f>
        <v>27.9</v>
      </c>
      <c r="H18" s="35">
        <f>SUM(H9:H17)</f>
        <v>9.3659999999999997</v>
      </c>
      <c r="I18" s="35">
        <f>SUM(I9:I17)</f>
        <v>38.08</v>
      </c>
      <c r="J18" s="35">
        <f>SUM(J9:J17)</f>
        <v>392.2</v>
      </c>
      <c r="K18" s="36"/>
      <c r="L18" s="35" t="e">
        <f ca="1">SUM(L15:L23)</f>
        <v>#VALUE!</v>
      </c>
    </row>
    <row r="19" spans="1:12" ht="38.25">
      <c r="A19" s="68">
        <v>45247</v>
      </c>
      <c r="B19" s="16">
        <v>5</v>
      </c>
      <c r="C19" s="17" t="s">
        <v>23</v>
      </c>
      <c r="D19" s="18" t="s">
        <v>24</v>
      </c>
      <c r="E19" s="19" t="s">
        <v>109</v>
      </c>
      <c r="F19" s="20">
        <v>200</v>
      </c>
      <c r="G19" s="59">
        <v>8.3000000000000007</v>
      </c>
      <c r="H19" s="59">
        <v>8.9</v>
      </c>
      <c r="I19" s="60">
        <v>46.3</v>
      </c>
      <c r="J19" s="59">
        <v>260.3</v>
      </c>
      <c r="K19" s="21">
        <v>199</v>
      </c>
      <c r="L19" s="20"/>
    </row>
    <row r="20" spans="1:12" ht="15.75" thickBot="1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38.25">
      <c r="A21" s="22"/>
      <c r="B21" s="23"/>
      <c r="C21" s="24"/>
      <c r="D21" s="29" t="s">
        <v>25</v>
      </c>
      <c r="E21" s="26" t="s">
        <v>69</v>
      </c>
      <c r="F21" s="27">
        <v>200</v>
      </c>
      <c r="G21" s="59">
        <v>3.31</v>
      </c>
      <c r="H21" s="59">
        <v>2.61</v>
      </c>
      <c r="I21" s="60">
        <v>16.600000000000001</v>
      </c>
      <c r="J21" s="59">
        <v>98.97</v>
      </c>
      <c r="K21" s="28">
        <v>1025</v>
      </c>
      <c r="L21" s="27"/>
    </row>
    <row r="22" spans="1:12" ht="38.25">
      <c r="A22" s="22"/>
      <c r="B22" s="23"/>
      <c r="C22" s="24"/>
      <c r="D22" s="29" t="s">
        <v>26</v>
      </c>
      <c r="E22" s="26" t="s">
        <v>84</v>
      </c>
      <c r="F22" s="27">
        <v>30</v>
      </c>
      <c r="G22" s="61">
        <v>0.25</v>
      </c>
      <c r="H22" s="61">
        <v>0.06</v>
      </c>
      <c r="I22" s="62">
        <v>10.58</v>
      </c>
      <c r="J22" s="61">
        <v>44.19</v>
      </c>
      <c r="K22" s="28">
        <v>42</v>
      </c>
      <c r="L22" s="27">
        <v>26</v>
      </c>
    </row>
    <row r="23" spans="1:12">
      <c r="A23" s="22"/>
      <c r="B23" s="23"/>
      <c r="C23" s="24"/>
      <c r="D23" s="29" t="s">
        <v>27</v>
      </c>
      <c r="E23" s="26"/>
      <c r="F23" s="27"/>
      <c r="G23" s="27"/>
      <c r="H23" s="27"/>
      <c r="I23" s="27"/>
      <c r="J23" s="27"/>
      <c r="K23" s="28"/>
      <c r="L23" s="27"/>
    </row>
    <row r="24" spans="1:12" ht="38.25">
      <c r="A24" s="22"/>
      <c r="B24" s="23"/>
      <c r="C24" s="24"/>
      <c r="D24" s="25"/>
      <c r="E24" s="26" t="s">
        <v>47</v>
      </c>
      <c r="F24" s="27">
        <v>10</v>
      </c>
      <c r="G24" s="27">
        <v>0.76</v>
      </c>
      <c r="H24" s="27">
        <v>68.150000000000006</v>
      </c>
      <c r="I24" s="27">
        <v>1.1000000000000001</v>
      </c>
      <c r="J24" s="27">
        <v>620.53</v>
      </c>
      <c r="K24" s="63">
        <v>6</v>
      </c>
      <c r="L24" s="27"/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30"/>
      <c r="B26" s="31"/>
      <c r="C26" s="32"/>
      <c r="D26" s="33" t="s">
        <v>28</v>
      </c>
      <c r="E26" s="34"/>
      <c r="F26" s="35">
        <f>SUM(F19:F25)</f>
        <v>440</v>
      </c>
      <c r="G26" s="35">
        <f>SUM(G19:G25)</f>
        <v>12.620000000000001</v>
      </c>
      <c r="H26" s="35">
        <f>SUM(H19:H25)</f>
        <v>79.72</v>
      </c>
      <c r="I26" s="35">
        <f>SUM(I19:I25)</f>
        <v>74.58</v>
      </c>
      <c r="J26" s="35">
        <f>SUM(J19:J25)</f>
        <v>1023.99</v>
      </c>
      <c r="K26" s="36"/>
      <c r="L26" s="35">
        <f>SUM(L19:L25)</f>
        <v>26</v>
      </c>
    </row>
    <row r="27" spans="1:12" ht="51.75" thickBot="1">
      <c r="A27" s="37"/>
      <c r="B27" s="38">
        <v>5</v>
      </c>
      <c r="C27" s="39" t="s">
        <v>30</v>
      </c>
      <c r="D27" s="29" t="s">
        <v>31</v>
      </c>
      <c r="E27" s="26" t="s">
        <v>93</v>
      </c>
      <c r="F27" s="27">
        <v>60</v>
      </c>
      <c r="G27" s="61">
        <v>15</v>
      </c>
      <c r="H27" s="61">
        <v>0.8</v>
      </c>
      <c r="I27" s="61">
        <v>0.1</v>
      </c>
      <c r="J27" s="62">
        <v>2.8</v>
      </c>
      <c r="K27" s="62">
        <v>15</v>
      </c>
      <c r="L27" s="27">
        <v>20</v>
      </c>
    </row>
    <row r="28" spans="1:12" ht="39" thickBot="1">
      <c r="A28" s="22"/>
      <c r="B28" s="23"/>
      <c r="C28" s="24"/>
      <c r="D28" s="29" t="s">
        <v>32</v>
      </c>
      <c r="E28" s="26" t="s">
        <v>110</v>
      </c>
      <c r="F28" s="27">
        <v>250</v>
      </c>
      <c r="G28" s="59">
        <v>8</v>
      </c>
      <c r="H28" s="59">
        <v>5.2</v>
      </c>
      <c r="I28" s="60">
        <v>29.6</v>
      </c>
      <c r="J28" s="59">
        <v>48.32</v>
      </c>
      <c r="K28" s="69">
        <v>42767</v>
      </c>
      <c r="L28" s="27"/>
    </row>
    <row r="29" spans="1:12" ht="51.75" thickBot="1">
      <c r="A29" s="22"/>
      <c r="B29" s="23"/>
      <c r="C29" s="24"/>
      <c r="D29" s="29" t="s">
        <v>33</v>
      </c>
      <c r="E29" s="26" t="s">
        <v>111</v>
      </c>
      <c r="F29" s="27">
        <v>100</v>
      </c>
      <c r="G29" s="59">
        <v>13.67</v>
      </c>
      <c r="H29" s="59">
        <v>9.82</v>
      </c>
      <c r="I29" s="60">
        <v>7.35</v>
      </c>
      <c r="J29" s="59">
        <v>174.52</v>
      </c>
      <c r="K29" s="28">
        <v>753</v>
      </c>
      <c r="L29" s="27"/>
    </row>
    <row r="30" spans="1:12" ht="39" thickBot="1">
      <c r="A30" s="22"/>
      <c r="B30" s="23"/>
      <c r="C30" s="24"/>
      <c r="D30" s="29" t="s">
        <v>34</v>
      </c>
      <c r="E30" s="26" t="s">
        <v>67</v>
      </c>
      <c r="F30" s="27">
        <v>180</v>
      </c>
      <c r="G30" s="59">
        <v>2.9</v>
      </c>
      <c r="H30" s="59">
        <v>2.42</v>
      </c>
      <c r="I30" s="60">
        <v>3.7</v>
      </c>
      <c r="J30" s="59">
        <v>48.32</v>
      </c>
      <c r="K30" s="63">
        <v>3</v>
      </c>
      <c r="L30" s="27"/>
    </row>
    <row r="31" spans="1:12" ht="25.5">
      <c r="A31" s="22"/>
      <c r="B31" s="23"/>
      <c r="C31" s="24"/>
      <c r="D31" s="29" t="s">
        <v>35</v>
      </c>
      <c r="E31" s="26" t="s">
        <v>63</v>
      </c>
      <c r="F31" s="27">
        <v>200</v>
      </c>
      <c r="G31" s="59">
        <v>0.1</v>
      </c>
      <c r="H31" s="59">
        <v>2.5999999999999999E-2</v>
      </c>
      <c r="I31" s="60">
        <v>0.02</v>
      </c>
      <c r="J31" s="61">
        <v>44.19</v>
      </c>
      <c r="K31" s="28">
        <v>1169</v>
      </c>
      <c r="L31" s="27"/>
    </row>
    <row r="32" spans="1:12">
      <c r="A32" s="22"/>
      <c r="B32" s="23"/>
      <c r="C32" s="24"/>
      <c r="D32" s="29" t="s">
        <v>36</v>
      </c>
      <c r="E32" s="26"/>
      <c r="F32" s="27">
        <v>25</v>
      </c>
      <c r="G32" s="61">
        <v>0.25</v>
      </c>
      <c r="H32" s="61">
        <v>0.06</v>
      </c>
      <c r="I32" s="62">
        <v>10.58</v>
      </c>
      <c r="J32" s="61">
        <v>44.19</v>
      </c>
      <c r="K32" s="28">
        <v>42</v>
      </c>
      <c r="L32" s="27"/>
    </row>
    <row r="33" spans="1:12">
      <c r="A33" s="22"/>
      <c r="B33" s="23"/>
      <c r="C33" s="24"/>
      <c r="D33" s="29" t="s">
        <v>37</v>
      </c>
      <c r="E33" s="26"/>
      <c r="F33" s="27">
        <v>25</v>
      </c>
      <c r="G33" s="61">
        <v>0.25</v>
      </c>
      <c r="H33" s="61">
        <v>0.06</v>
      </c>
      <c r="I33" s="62">
        <v>10.58</v>
      </c>
      <c r="J33" s="61">
        <v>44.19</v>
      </c>
      <c r="K33" s="28">
        <v>42</v>
      </c>
      <c r="L33" s="27"/>
    </row>
    <row r="34" spans="1:12">
      <c r="A34" s="22"/>
      <c r="B34" s="23"/>
      <c r="C34" s="24"/>
      <c r="D34" s="25"/>
      <c r="E34" s="26"/>
      <c r="F34" s="27"/>
      <c r="G34" s="27"/>
      <c r="H34" s="27"/>
      <c r="I34" s="27"/>
      <c r="J34" s="27"/>
      <c r="K34" s="28"/>
      <c r="L34" s="27"/>
    </row>
    <row r="35" spans="1:12">
      <c r="A35" s="22"/>
      <c r="B35" s="23"/>
      <c r="C35" s="24"/>
      <c r="D35" s="25"/>
      <c r="E35" s="26"/>
      <c r="F35" s="27"/>
      <c r="G35" s="27"/>
      <c r="H35" s="27"/>
      <c r="I35" s="27"/>
      <c r="J35" s="27"/>
      <c r="K35" s="28"/>
      <c r="L35" s="27"/>
    </row>
    <row r="36" spans="1:12">
      <c r="A36" s="30"/>
      <c r="B36" s="31"/>
      <c r="C36" s="32"/>
      <c r="D36" s="33" t="s">
        <v>28</v>
      </c>
      <c r="E36" s="34"/>
      <c r="F36" s="35">
        <f>SUM(F27:F35)</f>
        <v>840</v>
      </c>
      <c r="G36" s="35">
        <f>SUM(G27:G35)</f>
        <v>40.17</v>
      </c>
      <c r="H36" s="35">
        <f>SUM(H27:H35)</f>
        <v>18.385999999999999</v>
      </c>
      <c r="I36" s="35">
        <f>SUM(I27:I35)</f>
        <v>61.930000000000007</v>
      </c>
      <c r="J36" s="35">
        <f>SUM(J27:J35)</f>
        <v>406.53000000000003</v>
      </c>
      <c r="K36" s="36"/>
      <c r="L36" s="35" t="e">
        <f ca="1">SUM(L33:L41)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3"/>
  <sheetViews>
    <sheetView tabSelected="1" topLeftCell="A181" workbookViewId="0">
      <selection activeCell="B188" sqref="B188"/>
    </sheetView>
  </sheetViews>
  <sheetFormatPr defaultRowHeight="15"/>
  <cols>
    <col min="1" max="1" width="10.140625" bestFit="1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13</v>
      </c>
      <c r="I3" s="8">
        <v>1</v>
      </c>
      <c r="J3" s="9">
        <v>2025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>
      <c r="A7" s="58">
        <v>45670.01</v>
      </c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>
        <f>SUM(L6:L12)</f>
        <v>0</v>
      </c>
    </row>
    <row r="14" spans="1:12" ht="26.25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>
      <c r="A25" s="58">
        <v>45671.01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>
        <f>SUM(L24:L30)</f>
        <v>0</v>
      </c>
    </row>
    <row r="32" spans="1:12" ht="26.2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>
      <c r="A43" s="58">
        <v>45575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0</v>
      </c>
    </row>
    <row r="50" spans="1:12" ht="26.2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/>
    </row>
    <row r="51" spans="1:12" ht="38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>
      <c r="A60" s="68">
        <v>45672</v>
      </c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>
        <f>SUM(L60:L66)</f>
        <v>0</v>
      </c>
    </row>
    <row r="68" spans="1:12" ht="25.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SUM(L74:L82)</f>
        <v>#VALUE!</v>
      </c>
    </row>
    <row r="78" spans="1:12" ht="51">
      <c r="A78" s="68" t="s">
        <v>114</v>
      </c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  <c r="L78" s="20"/>
    </row>
    <row r="79" spans="1:12" ht="15.75" thickBo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  <c r="L80" s="27"/>
    </row>
    <row r="81" spans="1:12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  <c r="L85" s="35">
        <f>SUM(L78:L84)</f>
        <v>0</v>
      </c>
    </row>
    <row r="86" spans="1:12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  <c r="L86" s="27"/>
    </row>
    <row r="87" spans="1:12" ht="51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  <c r="L87" s="27"/>
    </row>
    <row r="88" spans="1:12" ht="51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  <c r="L88" s="27"/>
    </row>
    <row r="89" spans="1:12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51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  <c r="L90" s="27"/>
    </row>
    <row r="91" spans="1:12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5.75" thickBot="1">
      <c r="A95" s="30"/>
      <c r="B95" s="31"/>
      <c r="C95" s="32"/>
      <c r="D95" s="33" t="s">
        <v>28</v>
      </c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  <c r="L95" s="35" t="e">
        <f ca="1">SUM(L92:L95)</f>
        <v>#VALUE!</v>
      </c>
    </row>
    <row r="96" spans="1:12" ht="25.5">
      <c r="A96" s="15">
        <v>1</v>
      </c>
      <c r="B96" s="16">
        <v>1</v>
      </c>
      <c r="C96" s="17" t="s">
        <v>23</v>
      </c>
      <c r="D96" s="18" t="s">
        <v>24</v>
      </c>
      <c r="E96" s="19" t="s">
        <v>45</v>
      </c>
      <c r="F96" s="20">
        <v>200</v>
      </c>
      <c r="G96" s="59">
        <v>8.3000000000000007</v>
      </c>
      <c r="H96" s="59">
        <v>8.9</v>
      </c>
      <c r="I96" s="60">
        <v>46.3</v>
      </c>
      <c r="J96" s="59">
        <v>260.3</v>
      </c>
      <c r="K96" s="21">
        <v>199</v>
      </c>
      <c r="L96" s="20"/>
    </row>
    <row r="97" spans="1:12" ht="15.75" thickBot="1">
      <c r="A97" s="58" t="s">
        <v>115</v>
      </c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25.5">
      <c r="A98" s="22"/>
      <c r="B98" s="23"/>
      <c r="C98" s="24"/>
      <c r="D98" s="29" t="s">
        <v>25</v>
      </c>
      <c r="E98" s="26" t="s">
        <v>46</v>
      </c>
      <c r="F98" s="27">
        <v>200</v>
      </c>
      <c r="G98" s="59">
        <v>0.1</v>
      </c>
      <c r="H98" s="59">
        <v>2.5999999999999999E-2</v>
      </c>
      <c r="I98" s="60">
        <v>0.02</v>
      </c>
      <c r="J98" s="59">
        <v>0.7</v>
      </c>
      <c r="K98" s="28">
        <v>342</v>
      </c>
      <c r="L98" s="27"/>
    </row>
    <row r="99" spans="1:12" ht="38.25">
      <c r="A99" s="22"/>
      <c r="B99" s="23"/>
      <c r="C99" s="24"/>
      <c r="D99" s="29" t="s">
        <v>26</v>
      </c>
      <c r="E99" s="26" t="s">
        <v>49</v>
      </c>
      <c r="F99" s="27">
        <v>25</v>
      </c>
      <c r="G99" s="61">
        <v>0.25</v>
      </c>
      <c r="H99" s="61">
        <v>0.06</v>
      </c>
      <c r="I99" s="62">
        <v>10.58</v>
      </c>
      <c r="J99" s="61">
        <v>44.19</v>
      </c>
      <c r="K99" s="28">
        <v>42</v>
      </c>
      <c r="L99" s="27"/>
    </row>
    <row r="100" spans="1:12">
      <c r="A100" s="22"/>
      <c r="B100" s="23"/>
      <c r="C100" s="24"/>
      <c r="D100" s="29" t="s">
        <v>27</v>
      </c>
      <c r="E100" s="26"/>
      <c r="F100" s="27"/>
      <c r="G100" s="27"/>
      <c r="H100" s="27"/>
      <c r="I100" s="27"/>
      <c r="J100" s="27"/>
      <c r="K100" s="28"/>
      <c r="L100" s="27"/>
    </row>
    <row r="101" spans="1:12" ht="38.25">
      <c r="A101" s="22"/>
      <c r="B101" s="23"/>
      <c r="C101" s="24"/>
      <c r="D101" s="25"/>
      <c r="E101" s="26" t="s">
        <v>47</v>
      </c>
      <c r="F101" s="27">
        <v>10</v>
      </c>
      <c r="G101" s="27">
        <v>0.76</v>
      </c>
      <c r="H101" s="27">
        <v>68.150000000000006</v>
      </c>
      <c r="I101" s="27">
        <v>1.1000000000000001</v>
      </c>
      <c r="J101" s="27">
        <v>620.53</v>
      </c>
      <c r="K101" s="63">
        <v>6</v>
      </c>
      <c r="L101" s="27"/>
    </row>
    <row r="102" spans="1:12">
      <c r="A102" s="22"/>
      <c r="B102" s="23"/>
      <c r="C102" s="24"/>
      <c r="D102" s="25"/>
      <c r="E102" s="26" t="s">
        <v>48</v>
      </c>
      <c r="F102" s="27">
        <v>15</v>
      </c>
      <c r="G102" s="61">
        <v>25.5</v>
      </c>
      <c r="H102" s="61">
        <v>48.2</v>
      </c>
      <c r="I102" s="62">
        <v>9.6999999999999993</v>
      </c>
      <c r="J102" s="61">
        <v>344</v>
      </c>
      <c r="K102" s="28">
        <v>15</v>
      </c>
      <c r="L102" s="27"/>
    </row>
    <row r="103" spans="1:12">
      <c r="A103" s="30"/>
      <c r="B103" s="31"/>
      <c r="C103" s="32"/>
      <c r="D103" s="33" t="s">
        <v>28</v>
      </c>
      <c r="E103" s="34"/>
      <c r="F103" s="35">
        <f>SUM(F96:F102)</f>
        <v>450</v>
      </c>
      <c r="G103" s="35">
        <f>SUM(G96:G102)</f>
        <v>34.909999999999997</v>
      </c>
      <c r="H103" s="35">
        <f>SUM(H96:H102)</f>
        <v>125.33600000000001</v>
      </c>
      <c r="I103" s="35">
        <f>SUM(I96:I102)</f>
        <v>67.7</v>
      </c>
      <c r="J103" s="35">
        <f>SUM(J96:J102)</f>
        <v>1269.72</v>
      </c>
      <c r="K103" s="36"/>
      <c r="L103" s="35"/>
    </row>
    <row r="104" spans="1:12" ht="26.25" thickBot="1">
      <c r="A104" s="37">
        <f>A92</f>
        <v>0</v>
      </c>
      <c r="B104" s="38">
        <f>B92</f>
        <v>0</v>
      </c>
      <c r="C104" s="39" t="s">
        <v>30</v>
      </c>
      <c r="D104" s="29" t="s">
        <v>31</v>
      </c>
      <c r="E104" s="26" t="s">
        <v>50</v>
      </c>
      <c r="F104" s="27">
        <v>60</v>
      </c>
      <c r="G104" s="61">
        <v>15</v>
      </c>
      <c r="H104" s="61">
        <v>0.8</v>
      </c>
      <c r="I104" s="61">
        <v>0.1</v>
      </c>
      <c r="J104" s="62">
        <v>2.8</v>
      </c>
      <c r="K104" s="28">
        <v>15</v>
      </c>
      <c r="L104" s="27"/>
    </row>
    <row r="105" spans="1:12" ht="38.25">
      <c r="A105" s="22"/>
      <c r="B105" s="23"/>
      <c r="C105" s="24"/>
      <c r="D105" s="29" t="s">
        <v>32</v>
      </c>
      <c r="E105" s="26" t="s">
        <v>51</v>
      </c>
      <c r="F105" s="27">
        <v>250</v>
      </c>
      <c r="G105" s="59">
        <v>8</v>
      </c>
      <c r="H105" s="59">
        <v>5.2</v>
      </c>
      <c r="I105" s="60">
        <v>29.6</v>
      </c>
      <c r="J105" s="59">
        <v>48.32</v>
      </c>
      <c r="K105" s="28">
        <v>17</v>
      </c>
      <c r="L105" s="27"/>
    </row>
    <row r="106" spans="1:12" ht="38.25">
      <c r="A106" s="22"/>
      <c r="B106" s="23"/>
      <c r="C106" s="24"/>
      <c r="D106" s="29" t="s">
        <v>33</v>
      </c>
      <c r="E106" s="26" t="s">
        <v>53</v>
      </c>
      <c r="F106" s="27">
        <v>70</v>
      </c>
      <c r="G106" s="27">
        <v>3.85</v>
      </c>
      <c r="H106" s="27">
        <v>7.41</v>
      </c>
      <c r="I106" s="27">
        <v>6.84</v>
      </c>
      <c r="J106" s="27">
        <v>107.75</v>
      </c>
      <c r="K106" s="28">
        <v>6</v>
      </c>
      <c r="L106" s="27"/>
    </row>
    <row r="107" spans="1:12" ht="39" thickBot="1">
      <c r="A107" s="22"/>
      <c r="B107" s="23"/>
      <c r="C107" s="24"/>
      <c r="D107" s="29" t="s">
        <v>34</v>
      </c>
      <c r="E107" s="26" t="s">
        <v>52</v>
      </c>
      <c r="F107" s="27">
        <v>180</v>
      </c>
      <c r="G107" s="27">
        <v>1.1100000000000001</v>
      </c>
      <c r="H107" s="27">
        <v>4.68</v>
      </c>
      <c r="I107" s="27">
        <v>4.21</v>
      </c>
      <c r="J107" s="27">
        <v>62.33</v>
      </c>
      <c r="K107" s="28">
        <v>561</v>
      </c>
      <c r="L107" s="27"/>
    </row>
    <row r="108" spans="1:12" ht="51">
      <c r="A108" s="22"/>
      <c r="B108" s="23"/>
      <c r="C108" s="24"/>
      <c r="D108" s="29" t="s">
        <v>35</v>
      </c>
      <c r="E108" s="26" t="s">
        <v>54</v>
      </c>
      <c r="F108" s="27">
        <v>200</v>
      </c>
      <c r="G108" s="59">
        <v>0.1</v>
      </c>
      <c r="H108" s="59">
        <v>2.5999999999999999E-2</v>
      </c>
      <c r="I108" s="60">
        <v>0.02</v>
      </c>
      <c r="J108" s="59">
        <v>0.7</v>
      </c>
      <c r="K108" s="63">
        <v>11</v>
      </c>
      <c r="L108" s="27"/>
    </row>
    <row r="109" spans="1:12">
      <c r="A109" s="22"/>
      <c r="B109" s="23"/>
      <c r="C109" s="24"/>
      <c r="D109" s="29" t="s">
        <v>36</v>
      </c>
      <c r="E109" s="26">
        <v>25</v>
      </c>
      <c r="F109" s="27"/>
      <c r="G109" s="61">
        <v>0.25</v>
      </c>
      <c r="H109" s="61">
        <v>0.06</v>
      </c>
      <c r="I109" s="62">
        <v>10.58</v>
      </c>
      <c r="J109" s="61">
        <v>44.19</v>
      </c>
      <c r="K109" s="28">
        <v>42</v>
      </c>
      <c r="L109" s="27"/>
    </row>
    <row r="110" spans="1:12">
      <c r="A110" s="22"/>
      <c r="B110" s="23"/>
      <c r="C110" s="24"/>
      <c r="D110" s="29" t="s">
        <v>37</v>
      </c>
      <c r="E110" s="26">
        <v>25</v>
      </c>
      <c r="F110" s="27"/>
      <c r="G110" s="61">
        <v>0.25</v>
      </c>
      <c r="H110" s="61">
        <v>0.06</v>
      </c>
      <c r="I110" s="62">
        <v>10.58</v>
      </c>
      <c r="J110" s="61">
        <v>44.19</v>
      </c>
      <c r="K110" s="28">
        <v>42</v>
      </c>
      <c r="L110" s="27"/>
    </row>
    <row r="111" spans="1:12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ht="15.75" thickBot="1">
      <c r="A113" s="30"/>
      <c r="B113" s="31"/>
      <c r="C113" s="32"/>
      <c r="D113" s="33" t="s">
        <v>28</v>
      </c>
      <c r="E113" s="34"/>
      <c r="F113" s="35">
        <f>SUM(F104:F112)</f>
        <v>760</v>
      </c>
      <c r="G113" s="35">
        <f>SUM(G104:G112)</f>
        <v>28.560000000000002</v>
      </c>
      <c r="H113" s="35">
        <f>SUM(H104:H112)</f>
        <v>18.235999999999997</v>
      </c>
      <c r="I113" s="35">
        <f>SUM(I104:I112)</f>
        <v>61.930000000000007</v>
      </c>
      <c r="J113" s="35">
        <f>SUM(J104:J112)</f>
        <v>310.27999999999997</v>
      </c>
      <c r="K113" s="36"/>
      <c r="L113" s="35" t="e">
        <f ca="1">SUM(L110:L118)</f>
        <v>#VALUE!</v>
      </c>
    </row>
    <row r="114" spans="1:12" ht="38.25">
      <c r="A114" s="15">
        <v>1</v>
      </c>
      <c r="B114" s="16">
        <v>1</v>
      </c>
      <c r="C114" s="17" t="s">
        <v>23</v>
      </c>
      <c r="D114" s="18" t="s">
        <v>24</v>
      </c>
      <c r="E114" s="19" t="s">
        <v>55</v>
      </c>
      <c r="F114" s="20">
        <v>200</v>
      </c>
      <c r="G114" s="59">
        <v>8.3000000000000007</v>
      </c>
      <c r="H114" s="59">
        <v>8.9</v>
      </c>
      <c r="I114" s="60">
        <v>46.3</v>
      </c>
      <c r="J114" s="59">
        <v>260.3</v>
      </c>
      <c r="K114" s="21">
        <v>199</v>
      </c>
      <c r="L114" s="20"/>
    </row>
    <row r="115" spans="1:12" ht="15.75" thickBot="1">
      <c r="A115" s="58" t="s">
        <v>116</v>
      </c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29" t="s">
        <v>25</v>
      </c>
      <c r="E116" s="26" t="s">
        <v>56</v>
      </c>
      <c r="F116" s="27">
        <v>200</v>
      </c>
      <c r="G116" s="59">
        <v>3.31</v>
      </c>
      <c r="H116" s="59">
        <v>2.61</v>
      </c>
      <c r="I116" s="60">
        <v>16.600000000000001</v>
      </c>
      <c r="J116" s="59">
        <v>98.97</v>
      </c>
      <c r="K116" s="28">
        <v>1025</v>
      </c>
      <c r="L116" s="27"/>
    </row>
    <row r="117" spans="1:12" ht="38.25">
      <c r="A117" s="22"/>
      <c r="B117" s="23"/>
      <c r="C117" s="24"/>
      <c r="D117" s="29" t="s">
        <v>26</v>
      </c>
      <c r="E117" s="26" t="s">
        <v>49</v>
      </c>
      <c r="F117" s="27">
        <v>25</v>
      </c>
      <c r="G117" s="61">
        <v>0.25</v>
      </c>
      <c r="H117" s="61">
        <v>0.06</v>
      </c>
      <c r="I117" s="62">
        <v>10.58</v>
      </c>
      <c r="J117" s="61">
        <v>44.19</v>
      </c>
      <c r="K117" s="28">
        <v>42</v>
      </c>
      <c r="L117" s="27"/>
    </row>
    <row r="118" spans="1:12" ht="25.5">
      <c r="A118" s="22"/>
      <c r="B118" s="23"/>
      <c r="C118" s="24"/>
      <c r="D118" s="29" t="s">
        <v>27</v>
      </c>
      <c r="E118" s="26" t="s">
        <v>57</v>
      </c>
      <c r="F118" s="27">
        <v>80</v>
      </c>
      <c r="G118" s="61">
        <v>2.6</v>
      </c>
      <c r="H118" s="61">
        <v>0.5</v>
      </c>
      <c r="I118" s="62">
        <v>11.2</v>
      </c>
      <c r="J118" s="61">
        <v>1684</v>
      </c>
      <c r="K118" s="28">
        <v>1059</v>
      </c>
      <c r="L118" s="27"/>
    </row>
    <row r="119" spans="1:12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63"/>
      <c r="L119" s="27"/>
    </row>
    <row r="120" spans="1:12">
      <c r="A120" s="22"/>
      <c r="B120" s="23"/>
      <c r="C120" s="24"/>
      <c r="D120" s="25"/>
      <c r="E120" s="26"/>
      <c r="F120" s="27"/>
      <c r="G120" s="61"/>
      <c r="H120" s="61"/>
      <c r="I120" s="62"/>
      <c r="J120" s="61"/>
      <c r="K120" s="28"/>
      <c r="L120" s="27"/>
    </row>
    <row r="121" spans="1:12">
      <c r="A121" s="30"/>
      <c r="B121" s="31"/>
      <c r="C121" s="32"/>
      <c r="D121" s="33" t="s">
        <v>28</v>
      </c>
      <c r="E121" s="34"/>
      <c r="F121" s="35">
        <f>SUM(F114:F120)</f>
        <v>505</v>
      </c>
      <c r="G121" s="35">
        <f>SUM(G114:G120)</f>
        <v>14.46</v>
      </c>
      <c r="H121" s="35">
        <f>SUM(H114:H120)</f>
        <v>12.07</v>
      </c>
      <c r="I121" s="35">
        <f>SUM(I114:I120)</f>
        <v>84.68</v>
      </c>
      <c r="J121" s="35">
        <f>SUM(J114:J120)</f>
        <v>2087.46</v>
      </c>
      <c r="K121" s="36"/>
      <c r="L121" s="35"/>
    </row>
    <row r="122" spans="1:12" ht="26.25" thickBot="1">
      <c r="A122" s="37">
        <f>A110</f>
        <v>0</v>
      </c>
      <c r="B122" s="38">
        <f>B110</f>
        <v>0</v>
      </c>
      <c r="C122" s="39" t="s">
        <v>30</v>
      </c>
      <c r="D122" s="29" t="s">
        <v>31</v>
      </c>
      <c r="E122" s="26" t="s">
        <v>50</v>
      </c>
      <c r="F122" s="27">
        <v>60</v>
      </c>
      <c r="G122" s="61">
        <v>15</v>
      </c>
      <c r="H122" s="61">
        <v>0.8</v>
      </c>
      <c r="I122" s="61">
        <v>0.1</v>
      </c>
      <c r="J122" s="62">
        <v>2.8</v>
      </c>
      <c r="K122" s="28">
        <v>15</v>
      </c>
      <c r="L122" s="27"/>
    </row>
    <row r="123" spans="1:12" ht="25.5">
      <c r="A123" s="22"/>
      <c r="B123" s="23"/>
      <c r="C123" s="24"/>
      <c r="D123" s="29" t="s">
        <v>32</v>
      </c>
      <c r="E123" s="26" t="s">
        <v>58</v>
      </c>
      <c r="F123" s="27">
        <v>250</v>
      </c>
      <c r="G123" s="59">
        <v>5.05</v>
      </c>
      <c r="H123" s="59">
        <v>2.88</v>
      </c>
      <c r="I123" s="60">
        <v>4.1399999999999997</v>
      </c>
      <c r="J123" s="59">
        <v>61.64</v>
      </c>
      <c r="K123" s="28">
        <v>68</v>
      </c>
      <c r="L123" s="27"/>
    </row>
    <row r="124" spans="1:12" ht="25.5">
      <c r="A124" s="22"/>
      <c r="B124" s="23"/>
      <c r="C124" s="24"/>
      <c r="D124" s="29" t="s">
        <v>33</v>
      </c>
      <c r="E124" s="26" t="s">
        <v>59</v>
      </c>
      <c r="F124" s="27">
        <v>100</v>
      </c>
      <c r="G124" s="27">
        <v>7.58</v>
      </c>
      <c r="H124" s="27">
        <v>7.84</v>
      </c>
      <c r="I124" s="27">
        <v>7.95</v>
      </c>
      <c r="J124" s="27">
        <v>125.36</v>
      </c>
      <c r="K124" s="28">
        <v>287</v>
      </c>
      <c r="L124" s="27"/>
    </row>
    <row r="125" spans="1:12" ht="26.25" thickBot="1">
      <c r="A125" s="22"/>
      <c r="B125" s="23"/>
      <c r="C125" s="24"/>
      <c r="D125" s="29" t="s">
        <v>34</v>
      </c>
      <c r="E125" s="26" t="s">
        <v>60</v>
      </c>
      <c r="F125" s="27">
        <v>150</v>
      </c>
      <c r="G125" s="27">
        <v>0.03</v>
      </c>
      <c r="H125" s="27">
        <v>2.39</v>
      </c>
      <c r="I125" s="27">
        <v>0.04</v>
      </c>
      <c r="J125" s="27">
        <v>21.72</v>
      </c>
      <c r="K125" s="28">
        <v>302</v>
      </c>
      <c r="L125" s="27"/>
    </row>
    <row r="126" spans="1:12" ht="25.5">
      <c r="A126" s="22"/>
      <c r="B126" s="23"/>
      <c r="C126" s="24"/>
      <c r="D126" s="29" t="s">
        <v>35</v>
      </c>
      <c r="E126" s="26" t="s">
        <v>61</v>
      </c>
      <c r="F126" s="27">
        <v>200</v>
      </c>
      <c r="G126" s="59">
        <v>0.1</v>
      </c>
      <c r="H126" s="59">
        <v>2.5999999999999999E-2</v>
      </c>
      <c r="I126" s="60">
        <v>0.02</v>
      </c>
      <c r="J126" s="59">
        <v>0.7</v>
      </c>
      <c r="K126" s="28">
        <v>342</v>
      </c>
      <c r="L126" s="27"/>
    </row>
    <row r="127" spans="1:12">
      <c r="A127" s="22"/>
      <c r="B127" s="23"/>
      <c r="C127" s="24"/>
      <c r="D127" s="29" t="s">
        <v>36</v>
      </c>
      <c r="E127" s="26">
        <v>25</v>
      </c>
      <c r="F127" s="27"/>
      <c r="G127" s="61">
        <v>0.25</v>
      </c>
      <c r="H127" s="61">
        <v>0.06</v>
      </c>
      <c r="I127" s="62">
        <v>10.58</v>
      </c>
      <c r="J127" s="61">
        <v>44.19</v>
      </c>
      <c r="K127" s="28">
        <v>42</v>
      </c>
      <c r="L127" s="27"/>
    </row>
    <row r="128" spans="1:12">
      <c r="A128" s="22"/>
      <c r="B128" s="23"/>
      <c r="C128" s="24"/>
      <c r="D128" s="29" t="s">
        <v>37</v>
      </c>
      <c r="E128" s="26">
        <v>25</v>
      </c>
      <c r="F128" s="27"/>
      <c r="G128" s="61">
        <v>0.25</v>
      </c>
      <c r="H128" s="61">
        <v>0.06</v>
      </c>
      <c r="I128" s="62">
        <v>10.58</v>
      </c>
      <c r="J128" s="61">
        <v>44.19</v>
      </c>
      <c r="K128" s="28">
        <v>42</v>
      </c>
      <c r="L128" s="27"/>
    </row>
    <row r="129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>
      <c r="A130" s="22"/>
      <c r="B130" s="23"/>
      <c r="C130" s="24"/>
      <c r="D130" s="25"/>
      <c r="E130" s="26"/>
      <c r="F130" s="27"/>
      <c r="G130" s="27"/>
      <c r="H130" s="27"/>
      <c r="I130" s="27"/>
      <c r="J130" s="27"/>
      <c r="K130" s="28"/>
      <c r="L130" s="27"/>
    </row>
    <row r="131" spans="1:12" ht="15.75" thickBot="1">
      <c r="A131" s="30"/>
      <c r="B131" s="31"/>
      <c r="C131" s="32"/>
      <c r="D131" s="33" t="s">
        <v>28</v>
      </c>
      <c r="E131" s="34"/>
      <c r="F131" s="35">
        <f>SUM(F122:F130)</f>
        <v>760</v>
      </c>
      <c r="G131" s="35">
        <f>SUM(G122:G130)</f>
        <v>28.260000000000005</v>
      </c>
      <c r="H131" s="35">
        <f>SUM(H122:H130)</f>
        <v>14.056000000000001</v>
      </c>
      <c r="I131" s="35">
        <f>SUM(I122:I130)</f>
        <v>33.409999999999997</v>
      </c>
      <c r="J131" s="35">
        <f>SUM(J122:J130)</f>
        <v>300.59999999999997</v>
      </c>
      <c r="K131" s="36"/>
      <c r="L131" s="35" t="e">
        <f ca="1">SUM(L128:L136)</f>
        <v>#VALUE!</v>
      </c>
    </row>
    <row r="132" spans="1:12" ht="25.5">
      <c r="A132" s="15">
        <v>1</v>
      </c>
      <c r="B132" s="16">
        <v>1</v>
      </c>
      <c r="C132" s="17" t="s">
        <v>23</v>
      </c>
      <c r="D132" s="18" t="s">
        <v>24</v>
      </c>
      <c r="E132" s="19" t="s">
        <v>62</v>
      </c>
      <c r="F132" s="20">
        <v>200</v>
      </c>
      <c r="G132" s="59">
        <v>8.3000000000000007</v>
      </c>
      <c r="H132" s="59">
        <v>8.9</v>
      </c>
      <c r="I132" s="60">
        <v>46.3</v>
      </c>
      <c r="J132" s="59">
        <v>260.3</v>
      </c>
      <c r="K132" s="21">
        <v>236</v>
      </c>
      <c r="L132" s="20"/>
    </row>
    <row r="133" spans="1:12" ht="15.75" thickBot="1">
      <c r="A133" s="58" t="s">
        <v>117</v>
      </c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25.5">
      <c r="A134" s="22"/>
      <c r="B134" s="23"/>
      <c r="C134" s="24"/>
      <c r="D134" s="29" t="s">
        <v>25</v>
      </c>
      <c r="E134" s="26" t="s">
        <v>63</v>
      </c>
      <c r="F134" s="27">
        <v>200</v>
      </c>
      <c r="G134" s="59">
        <v>3.31</v>
      </c>
      <c r="H134" s="59">
        <v>2.61</v>
      </c>
      <c r="I134" s="60">
        <v>16.600000000000001</v>
      </c>
      <c r="J134" s="59">
        <v>98.97</v>
      </c>
      <c r="K134" s="28">
        <v>105</v>
      </c>
      <c r="L134" s="27"/>
    </row>
    <row r="135" spans="1:12" ht="38.25">
      <c r="A135" s="22"/>
      <c r="B135" s="23"/>
      <c r="C135" s="24"/>
      <c r="D135" s="29" t="s">
        <v>26</v>
      </c>
      <c r="E135" s="26" t="s">
        <v>49</v>
      </c>
      <c r="F135" s="27">
        <v>25</v>
      </c>
      <c r="G135" s="61">
        <v>0.25</v>
      </c>
      <c r="H135" s="61">
        <v>0.06</v>
      </c>
      <c r="I135" s="62">
        <v>10.58</v>
      </c>
      <c r="J135" s="61">
        <v>44.19</v>
      </c>
      <c r="K135" s="28">
        <v>42</v>
      </c>
      <c r="L135" s="27">
        <v>26</v>
      </c>
    </row>
    <row r="136" spans="1:12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22"/>
      <c r="B137" s="23"/>
      <c r="C137" s="24"/>
      <c r="D137" s="25"/>
      <c r="E137" s="26" t="s">
        <v>48</v>
      </c>
      <c r="F137" s="27">
        <v>15</v>
      </c>
      <c r="G137" s="61">
        <v>25.5</v>
      </c>
      <c r="H137" s="61">
        <v>48.2</v>
      </c>
      <c r="I137" s="62">
        <v>9.6999999999999993</v>
      </c>
      <c r="J137" s="61">
        <v>344</v>
      </c>
      <c r="K137" s="28">
        <v>15</v>
      </c>
      <c r="L137" s="27"/>
    </row>
    <row r="138" spans="1:12" ht="38.25">
      <c r="A138" s="22"/>
      <c r="B138" s="23"/>
      <c r="C138" s="24"/>
      <c r="D138" s="25"/>
      <c r="E138" s="26" t="s">
        <v>64</v>
      </c>
      <c r="F138" s="27">
        <v>10</v>
      </c>
      <c r="G138" s="27">
        <v>0.76</v>
      </c>
      <c r="H138" s="27">
        <v>68.150000000000006</v>
      </c>
      <c r="I138" s="27">
        <v>1.1000000000000001</v>
      </c>
      <c r="J138" s="27">
        <v>620.53</v>
      </c>
      <c r="K138" s="63">
        <v>6</v>
      </c>
      <c r="L138" s="27"/>
    </row>
    <row r="139" spans="1:12">
      <c r="A139" s="30"/>
      <c r="B139" s="31"/>
      <c r="C139" s="32"/>
      <c r="D139" s="33" t="s">
        <v>28</v>
      </c>
      <c r="E139" s="34"/>
      <c r="F139" s="35">
        <f>SUM(F132:F138)</f>
        <v>450</v>
      </c>
      <c r="G139" s="35">
        <f>SUM(G132:G138)</f>
        <v>38.119999999999997</v>
      </c>
      <c r="H139" s="35">
        <f>SUM(H132:H138)</f>
        <v>127.92000000000002</v>
      </c>
      <c r="I139" s="35">
        <f>SUM(I132:I138)</f>
        <v>84.28</v>
      </c>
      <c r="J139" s="35">
        <f>SUM(J132:J138)</f>
        <v>1367.99</v>
      </c>
      <c r="K139" s="36"/>
      <c r="L139" s="35">
        <f>SUM(L132:L138)</f>
        <v>26</v>
      </c>
    </row>
    <row r="140" spans="1:12" ht="26.25" thickBot="1">
      <c r="A140" s="37">
        <f>A128</f>
        <v>0</v>
      </c>
      <c r="B140" s="38">
        <f>B128</f>
        <v>0</v>
      </c>
      <c r="C140" s="39" t="s">
        <v>30</v>
      </c>
      <c r="D140" s="29" t="s">
        <v>31</v>
      </c>
      <c r="E140" s="26" t="s">
        <v>50</v>
      </c>
      <c r="F140" s="27">
        <v>60</v>
      </c>
      <c r="G140" s="61">
        <v>15</v>
      </c>
      <c r="H140" s="61">
        <v>0.8</v>
      </c>
      <c r="I140" s="61">
        <v>0.1</v>
      </c>
      <c r="J140" s="62">
        <v>2.8</v>
      </c>
      <c r="K140" s="28">
        <v>15</v>
      </c>
      <c r="L140" s="27">
        <v>20</v>
      </c>
    </row>
    <row r="141" spans="1:12" ht="38.25">
      <c r="A141" s="22"/>
      <c r="B141" s="23"/>
      <c r="C141" s="24"/>
      <c r="D141" s="29" t="s">
        <v>32</v>
      </c>
      <c r="E141" s="26" t="s">
        <v>65</v>
      </c>
      <c r="F141" s="27">
        <v>250</v>
      </c>
      <c r="G141" s="59">
        <v>2.9</v>
      </c>
      <c r="H141" s="59">
        <v>2.42</v>
      </c>
      <c r="I141" s="62">
        <v>10.58</v>
      </c>
      <c r="J141" s="61">
        <v>44.19</v>
      </c>
      <c r="K141" s="59">
        <v>305</v>
      </c>
      <c r="L141" s="27"/>
    </row>
    <row r="142" spans="1:12" ht="38.25">
      <c r="A142" s="22"/>
      <c r="B142" s="23"/>
      <c r="C142" s="24"/>
      <c r="D142" s="29" t="s">
        <v>33</v>
      </c>
      <c r="E142" s="26" t="s">
        <v>66</v>
      </c>
      <c r="F142" s="27">
        <v>100</v>
      </c>
      <c r="G142" s="27">
        <v>11.96</v>
      </c>
      <c r="H142" s="27">
        <v>6.55</v>
      </c>
      <c r="I142" s="27">
        <v>10.31</v>
      </c>
      <c r="J142" s="27">
        <v>449.96</v>
      </c>
      <c r="K142" s="28">
        <v>269</v>
      </c>
      <c r="L142" s="27"/>
    </row>
    <row r="143" spans="1:12" ht="38.25">
      <c r="A143" s="22"/>
      <c r="B143" s="23"/>
      <c r="C143" s="24"/>
      <c r="D143" s="29" t="s">
        <v>34</v>
      </c>
      <c r="E143" s="26" t="s">
        <v>67</v>
      </c>
      <c r="F143" s="27">
        <v>150</v>
      </c>
      <c r="G143" s="27">
        <v>1.52</v>
      </c>
      <c r="H143" s="27">
        <v>2.67</v>
      </c>
      <c r="I143" s="27">
        <v>8.4499999999999993</v>
      </c>
      <c r="J143" s="27">
        <v>61.79</v>
      </c>
      <c r="K143" s="28">
        <v>903</v>
      </c>
      <c r="L143" s="27"/>
    </row>
    <row r="144" spans="1:12" ht="38.25">
      <c r="A144" s="22"/>
      <c r="B144" s="23"/>
      <c r="C144" s="24"/>
      <c r="D144" s="29" t="s">
        <v>35</v>
      </c>
      <c r="E144" s="26" t="s">
        <v>68</v>
      </c>
      <c r="F144" s="27">
        <v>200</v>
      </c>
      <c r="G144" s="61">
        <v>0.4</v>
      </c>
      <c r="H144" s="64">
        <v>0.2</v>
      </c>
      <c r="I144" s="65">
        <v>14.2</v>
      </c>
      <c r="J144" s="66">
        <v>56</v>
      </c>
      <c r="K144" s="28">
        <v>1096</v>
      </c>
      <c r="L144" s="27"/>
    </row>
    <row r="145" spans="1:12">
      <c r="A145" s="22"/>
      <c r="B145" s="23"/>
      <c r="C145" s="24"/>
      <c r="D145" s="29" t="s">
        <v>36</v>
      </c>
      <c r="E145" s="26">
        <v>25</v>
      </c>
      <c r="F145" s="27"/>
      <c r="G145" s="61">
        <v>0.25</v>
      </c>
      <c r="H145" s="61">
        <v>0.06</v>
      </c>
      <c r="I145" s="62">
        <v>10.58</v>
      </c>
      <c r="J145" s="61">
        <v>44.19</v>
      </c>
      <c r="K145" s="28">
        <v>42</v>
      </c>
      <c r="L145" s="27"/>
    </row>
    <row r="146" spans="1:12">
      <c r="A146" s="22"/>
      <c r="B146" s="23"/>
      <c r="C146" s="24"/>
      <c r="D146" s="29" t="s">
        <v>37</v>
      </c>
      <c r="E146" s="26">
        <v>25</v>
      </c>
      <c r="F146" s="27"/>
      <c r="G146" s="61">
        <v>0.25</v>
      </c>
      <c r="H146" s="61">
        <v>0.06</v>
      </c>
      <c r="I146" s="62">
        <v>10.58</v>
      </c>
      <c r="J146" s="61">
        <v>44.19</v>
      </c>
      <c r="K146" s="28">
        <v>42</v>
      </c>
      <c r="L146" s="27"/>
    </row>
    <row r="147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28"/>
      <c r="L147" s="27"/>
    </row>
    <row r="148" spans="1:12">
      <c r="A148" s="22"/>
      <c r="B148" s="23"/>
      <c r="C148" s="24"/>
      <c r="D148" s="25"/>
      <c r="E148" s="26"/>
      <c r="F148" s="27"/>
      <c r="G148" s="27"/>
      <c r="H148" s="27"/>
      <c r="I148" s="27"/>
      <c r="J148" s="27"/>
      <c r="K148" s="28"/>
      <c r="L148" s="27"/>
    </row>
    <row r="149" spans="1:12" ht="15.75" thickBot="1">
      <c r="A149" s="30"/>
      <c r="B149" s="31"/>
      <c r="C149" s="32"/>
      <c r="D149" s="33" t="s">
        <v>28</v>
      </c>
      <c r="E149" s="34"/>
      <c r="F149" s="35">
        <f>SUM(F140:F148)</f>
        <v>760</v>
      </c>
      <c r="G149" s="35">
        <f>SUM(G140:G148)</f>
        <v>32.28</v>
      </c>
      <c r="H149" s="35">
        <f>SUM(H140:H148)</f>
        <v>12.76</v>
      </c>
      <c r="I149" s="35">
        <f>SUM(I140:I148)</f>
        <v>64.8</v>
      </c>
      <c r="J149" s="35">
        <f>SUM(J140:J148)</f>
        <v>703.12000000000012</v>
      </c>
      <c r="K149" s="36"/>
      <c r="L149" s="35" t="e">
        <f ca="1">SUM(L146:L154)</f>
        <v>#VALUE!</v>
      </c>
    </row>
    <row r="150" spans="1:12" ht="89.25">
      <c r="A150" s="58" t="s">
        <v>118</v>
      </c>
      <c r="B150" s="16">
        <v>1</v>
      </c>
      <c r="C150" s="17" t="s">
        <v>23</v>
      </c>
      <c r="D150" s="18" t="s">
        <v>24</v>
      </c>
      <c r="E150" s="19" t="s">
        <v>71</v>
      </c>
      <c r="F150" s="20" t="s">
        <v>70</v>
      </c>
      <c r="G150" s="20">
        <v>7.26</v>
      </c>
      <c r="H150" s="20">
        <v>3.73</v>
      </c>
      <c r="I150" s="20">
        <v>16.510000000000002</v>
      </c>
      <c r="J150" s="20">
        <v>124.49</v>
      </c>
      <c r="K150" s="21">
        <v>251</v>
      </c>
      <c r="L150" s="20"/>
    </row>
    <row r="151" spans="1:12" ht="15.75" thickBot="1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38.25">
      <c r="A152" s="22"/>
      <c r="B152" s="23"/>
      <c r="C152" s="24"/>
      <c r="D152" s="29" t="s">
        <v>25</v>
      </c>
      <c r="E152" s="26" t="s">
        <v>69</v>
      </c>
      <c r="F152" s="27">
        <v>200</v>
      </c>
      <c r="G152" s="59">
        <v>3.31</v>
      </c>
      <c r="H152" s="59">
        <v>2.61</v>
      </c>
      <c r="I152" s="60">
        <v>16.600000000000001</v>
      </c>
      <c r="J152" s="59">
        <v>98.97</v>
      </c>
      <c r="K152" s="28">
        <v>1025</v>
      </c>
      <c r="L152" s="27"/>
    </row>
    <row r="153" spans="1:12">
      <c r="A153" s="22"/>
      <c r="B153" s="23"/>
      <c r="C153" s="24"/>
      <c r="D153" s="29" t="s">
        <v>26</v>
      </c>
      <c r="E153" s="26"/>
      <c r="F153" s="27">
        <v>25</v>
      </c>
      <c r="G153" s="61">
        <v>0.25</v>
      </c>
      <c r="H153" s="61">
        <v>0.06</v>
      </c>
      <c r="I153" s="62">
        <v>10.58</v>
      </c>
      <c r="J153" s="61">
        <v>44.19</v>
      </c>
      <c r="K153" s="28">
        <v>42</v>
      </c>
      <c r="L153" s="27"/>
    </row>
    <row r="154" spans="1:12">
      <c r="A154" s="22"/>
      <c r="B154" s="23"/>
      <c r="C154" s="24"/>
      <c r="D154" s="29" t="s">
        <v>27</v>
      </c>
      <c r="E154" s="26"/>
      <c r="F154" s="27"/>
      <c r="G154" s="27"/>
      <c r="H154" s="27"/>
      <c r="I154" s="27"/>
      <c r="J154" s="27"/>
      <c r="K154" s="28"/>
      <c r="L154" s="27"/>
    </row>
    <row r="155" spans="1:12" ht="38.25">
      <c r="A155" s="22"/>
      <c r="B155" s="23"/>
      <c r="C155" s="24"/>
      <c r="D155" s="25"/>
      <c r="E155" s="26" t="s">
        <v>47</v>
      </c>
      <c r="F155" s="27">
        <v>10</v>
      </c>
      <c r="G155" s="27">
        <v>0.76</v>
      </c>
      <c r="H155" s="27">
        <v>68.150000000000006</v>
      </c>
      <c r="I155" s="27">
        <v>1.1000000000000001</v>
      </c>
      <c r="J155" s="27">
        <v>620.53</v>
      </c>
      <c r="K155" s="63">
        <v>6</v>
      </c>
      <c r="L155" s="27"/>
    </row>
    <row r="156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>
      <c r="A157" s="30"/>
      <c r="B157" s="31"/>
      <c r="C157" s="32"/>
      <c r="D157" s="33" t="s">
        <v>28</v>
      </c>
      <c r="E157" s="34"/>
      <c r="F157" s="35">
        <f>SUM(F150:F156)</f>
        <v>235</v>
      </c>
      <c r="G157" s="35">
        <f>SUM(G150:G156)</f>
        <v>11.58</v>
      </c>
      <c r="H157" s="35">
        <f>SUM(H150:H156)</f>
        <v>74.550000000000011</v>
      </c>
      <c r="I157" s="35">
        <f>SUM(I150:I156)</f>
        <v>44.79</v>
      </c>
      <c r="J157" s="35">
        <f>SUM(J150:J156)</f>
        <v>888.18</v>
      </c>
      <c r="K157" s="36"/>
      <c r="L157" s="35"/>
    </row>
    <row r="158" spans="1:12" ht="25.5">
      <c r="A158" s="37">
        <v>1</v>
      </c>
      <c r="B158" s="38">
        <v>1</v>
      </c>
      <c r="C158" s="39" t="s">
        <v>30</v>
      </c>
      <c r="D158" s="29" t="s">
        <v>31</v>
      </c>
      <c r="E158" s="26" t="s">
        <v>50</v>
      </c>
      <c r="F158" s="27">
        <v>60</v>
      </c>
      <c r="G158" s="61">
        <v>15</v>
      </c>
      <c r="H158" s="61">
        <v>0.8</v>
      </c>
      <c r="I158" s="61">
        <v>0.1</v>
      </c>
      <c r="J158" s="62">
        <v>2.8</v>
      </c>
      <c r="K158" s="28">
        <v>15</v>
      </c>
      <c r="L158" s="27"/>
    </row>
    <row r="159" spans="1:12" ht="25.5">
      <c r="A159" s="22"/>
      <c r="B159" s="23"/>
      <c r="C159" s="24"/>
      <c r="D159" s="29" t="s">
        <v>32</v>
      </c>
      <c r="E159" s="26" t="s">
        <v>72</v>
      </c>
      <c r="F159" s="27">
        <v>250</v>
      </c>
      <c r="G159" s="27"/>
      <c r="H159" s="27"/>
      <c r="I159" s="27"/>
      <c r="J159" s="27"/>
      <c r="K159" s="28"/>
      <c r="L159" s="27"/>
    </row>
    <row r="160" spans="1:12" ht="25.5">
      <c r="A160" s="22"/>
      <c r="B160" s="23"/>
      <c r="C160" s="24"/>
      <c r="D160" s="29" t="s">
        <v>33</v>
      </c>
      <c r="E160" s="26" t="s">
        <v>73</v>
      </c>
      <c r="F160" s="27">
        <v>100</v>
      </c>
      <c r="G160" s="27">
        <v>6.29</v>
      </c>
      <c r="H160" s="27">
        <v>6.3</v>
      </c>
      <c r="I160" s="27">
        <v>10.15</v>
      </c>
      <c r="J160" s="27">
        <v>137.86000000000001</v>
      </c>
      <c r="K160" s="28">
        <v>2</v>
      </c>
      <c r="L160" s="27"/>
    </row>
    <row r="161" spans="1:12" ht="25.5">
      <c r="A161" s="22"/>
      <c r="B161" s="23"/>
      <c r="C161" s="24"/>
      <c r="D161" s="29" t="s">
        <v>34</v>
      </c>
      <c r="E161" s="26" t="s">
        <v>74</v>
      </c>
      <c r="F161" s="27">
        <v>180</v>
      </c>
      <c r="G161" s="27">
        <v>2.23</v>
      </c>
      <c r="H161" s="27">
        <v>3.32</v>
      </c>
      <c r="I161" s="27">
        <v>19.28</v>
      </c>
      <c r="J161" s="27">
        <v>111.07</v>
      </c>
      <c r="K161" s="28">
        <v>891</v>
      </c>
      <c r="L161" s="27"/>
    </row>
    <row r="162" spans="1:12">
      <c r="A162" s="22"/>
      <c r="B162" s="23"/>
      <c r="C162" s="24"/>
      <c r="D162" s="29" t="s">
        <v>35</v>
      </c>
      <c r="E162" s="26" t="s">
        <v>75</v>
      </c>
      <c r="F162" s="27">
        <v>200</v>
      </c>
      <c r="G162" s="27">
        <v>0</v>
      </c>
      <c r="H162" s="27">
        <v>0</v>
      </c>
      <c r="I162" s="27">
        <v>4.93</v>
      </c>
      <c r="J162" s="27">
        <v>18.47</v>
      </c>
      <c r="K162" s="28">
        <v>1096</v>
      </c>
      <c r="L162" s="27"/>
    </row>
    <row r="163" spans="1:12">
      <c r="A163" s="22"/>
      <c r="B163" s="23"/>
      <c r="C163" s="24"/>
      <c r="D163" s="29" t="s">
        <v>36</v>
      </c>
      <c r="E163" s="26">
        <v>25</v>
      </c>
      <c r="F163" s="27"/>
      <c r="G163" s="61">
        <v>0.25</v>
      </c>
      <c r="H163" s="61">
        <v>0.06</v>
      </c>
      <c r="I163" s="62">
        <v>10.58</v>
      </c>
      <c r="J163" s="61">
        <v>44.19</v>
      </c>
      <c r="K163" s="28">
        <v>42</v>
      </c>
      <c r="L163" s="27"/>
    </row>
    <row r="164" spans="1:12">
      <c r="A164" s="22"/>
      <c r="B164" s="23"/>
      <c r="C164" s="24"/>
      <c r="D164" s="29" t="s">
        <v>37</v>
      </c>
      <c r="E164" s="26">
        <v>25</v>
      </c>
      <c r="F164" s="27"/>
      <c r="G164" s="61">
        <v>0.25</v>
      </c>
      <c r="H164" s="61">
        <v>0.06</v>
      </c>
      <c r="I164" s="62">
        <v>10.58</v>
      </c>
      <c r="J164" s="61">
        <v>44.19</v>
      </c>
      <c r="K164" s="28">
        <v>42</v>
      </c>
      <c r="L164" s="27"/>
    </row>
    <row r="165" spans="1:12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spans="1:12" ht="15.75" thickBot="1">
      <c r="A167" s="30"/>
      <c r="B167" s="31"/>
      <c r="C167" s="32"/>
      <c r="D167" s="33" t="s">
        <v>28</v>
      </c>
      <c r="E167" s="34"/>
      <c r="F167" s="35">
        <f>SUM(F158:F166)</f>
        <v>790</v>
      </c>
      <c r="G167" s="35">
        <f>SUM(G158:G166)</f>
        <v>24.02</v>
      </c>
      <c r="H167" s="35">
        <f>SUM(H158:H166)</f>
        <v>10.540000000000001</v>
      </c>
      <c r="I167" s="35">
        <f>SUM(I158:I166)</f>
        <v>55.62</v>
      </c>
      <c r="J167" s="35">
        <f>SUM(J158:J166)</f>
        <v>358.58000000000004</v>
      </c>
      <c r="K167" s="36"/>
      <c r="L167" s="35" t="e">
        <f ca="1">SUM(L164:L167)</f>
        <v>#VALUE!</v>
      </c>
    </row>
    <row r="168" spans="1:12" ht="51">
      <c r="A168" s="58" t="s">
        <v>119</v>
      </c>
      <c r="B168" s="16">
        <v>1</v>
      </c>
      <c r="C168" s="17" t="s">
        <v>23</v>
      </c>
      <c r="D168" s="18" t="s">
        <v>24</v>
      </c>
      <c r="E168" s="19" t="s">
        <v>76</v>
      </c>
      <c r="F168" s="20">
        <v>200</v>
      </c>
      <c r="G168" s="20">
        <v>2.35</v>
      </c>
      <c r="H168" s="20">
        <v>1.8</v>
      </c>
      <c r="I168" s="20">
        <v>7.38</v>
      </c>
      <c r="J168" s="20">
        <v>53.28</v>
      </c>
      <c r="K168" s="67">
        <v>41306</v>
      </c>
    </row>
    <row r="169" spans="1:12" ht="15.75" thickBot="1">
      <c r="A169" s="22"/>
      <c r="B169" s="23"/>
      <c r="C169" s="24"/>
      <c r="D169" s="25"/>
      <c r="E169" s="26"/>
      <c r="F169" s="27"/>
      <c r="G169" s="27"/>
      <c r="H169" s="27"/>
      <c r="I169" s="27"/>
      <c r="J169" s="27"/>
      <c r="K169" s="28"/>
    </row>
    <row r="170" spans="1:12">
      <c r="A170" s="22"/>
      <c r="B170" s="23"/>
      <c r="C170" s="24"/>
      <c r="D170" s="29" t="s">
        <v>25</v>
      </c>
      <c r="E170" s="26" t="s">
        <v>56</v>
      </c>
      <c r="F170" s="27">
        <v>200</v>
      </c>
      <c r="G170" s="59">
        <v>3.31</v>
      </c>
      <c r="H170" s="59">
        <v>2.61</v>
      </c>
      <c r="I170" s="60">
        <v>16.600000000000001</v>
      </c>
      <c r="J170" s="59">
        <v>98.97</v>
      </c>
      <c r="K170" s="28">
        <v>1025</v>
      </c>
    </row>
    <row r="171" spans="1:12">
      <c r="A171" s="22"/>
      <c r="B171" s="23"/>
      <c r="C171" s="24"/>
      <c r="D171" s="29" t="s">
        <v>26</v>
      </c>
      <c r="E171" s="26"/>
      <c r="F171" s="27">
        <v>25</v>
      </c>
      <c r="G171" s="61">
        <v>0.25</v>
      </c>
      <c r="H171" s="61">
        <v>0.06</v>
      </c>
      <c r="I171" s="62">
        <v>10.58</v>
      </c>
      <c r="J171" s="61">
        <v>44.19</v>
      </c>
      <c r="K171" s="28">
        <v>42</v>
      </c>
    </row>
    <row r="172" spans="1:12">
      <c r="A172" s="22"/>
      <c r="B172" s="23"/>
      <c r="C172" s="24"/>
      <c r="D172" s="29" t="s">
        <v>27</v>
      </c>
      <c r="E172" s="26" t="s">
        <v>77</v>
      </c>
      <c r="F172" s="27">
        <v>120</v>
      </c>
      <c r="G172" s="27">
        <v>0</v>
      </c>
      <c r="H172" s="27">
        <v>0</v>
      </c>
      <c r="I172" s="27">
        <v>45</v>
      </c>
      <c r="J172" s="27">
        <v>86.3</v>
      </c>
      <c r="K172" s="28">
        <v>52</v>
      </c>
    </row>
    <row r="173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spans="1:12">
      <c r="A175" s="30"/>
      <c r="B175" s="31"/>
      <c r="C175" s="32"/>
      <c r="D175" s="33" t="s">
        <v>28</v>
      </c>
      <c r="E175" s="34"/>
      <c r="F175" s="35">
        <f>SUM(F168:F174)</f>
        <v>545</v>
      </c>
      <c r="G175" s="35">
        <f>SUM(G168:G174)</f>
        <v>5.91</v>
      </c>
      <c r="H175" s="35">
        <f>SUM(H168:H174)</f>
        <v>4.47</v>
      </c>
      <c r="I175" s="35">
        <f>SUM(I168:I174)</f>
        <v>79.56</v>
      </c>
      <c r="J175" s="35">
        <f>SUM(J168:J174)</f>
        <v>282.74</v>
      </c>
      <c r="K175" s="36"/>
    </row>
    <row r="176" spans="1:12">
      <c r="A176" s="37">
        <v>1</v>
      </c>
      <c r="B176" s="38">
        <v>1</v>
      </c>
      <c r="C176" s="39" t="s">
        <v>30</v>
      </c>
      <c r="D176" s="29" t="s">
        <v>31</v>
      </c>
      <c r="E176" s="27">
        <v>60</v>
      </c>
      <c r="F176" s="61">
        <v>15</v>
      </c>
      <c r="G176" s="61">
        <v>0.8</v>
      </c>
      <c r="H176" s="61">
        <v>0.1</v>
      </c>
      <c r="I176" s="62">
        <v>2.8</v>
      </c>
      <c r="J176" s="28">
        <v>15</v>
      </c>
      <c r="K176" s="28">
        <v>15</v>
      </c>
    </row>
    <row r="177" spans="1:12" ht="51">
      <c r="A177" s="22"/>
      <c r="B177" s="23"/>
      <c r="C177" s="24"/>
      <c r="D177" s="29" t="s">
        <v>32</v>
      </c>
      <c r="E177" s="26" t="s">
        <v>78</v>
      </c>
      <c r="F177" s="27">
        <v>250</v>
      </c>
      <c r="G177" s="27">
        <v>2.4900000000000002</v>
      </c>
      <c r="H177" s="27">
        <v>2.4900000000000002</v>
      </c>
      <c r="I177" s="27">
        <v>2.27</v>
      </c>
      <c r="J177" s="27">
        <v>44.27</v>
      </c>
      <c r="K177" s="28">
        <v>314</v>
      </c>
    </row>
    <row r="178" spans="1:12" ht="51">
      <c r="A178" s="22"/>
      <c r="B178" s="23"/>
      <c r="C178" s="24"/>
      <c r="D178" s="29" t="s">
        <v>33</v>
      </c>
      <c r="E178" s="26" t="s">
        <v>79</v>
      </c>
      <c r="F178" s="27">
        <v>250</v>
      </c>
      <c r="G178" s="27">
        <v>6.29</v>
      </c>
      <c r="H178" s="27">
        <v>3.96</v>
      </c>
      <c r="I178" s="27">
        <v>7.29</v>
      </c>
      <c r="J178" s="27">
        <v>88.01</v>
      </c>
      <c r="K178" s="28">
        <v>259</v>
      </c>
    </row>
    <row r="179" spans="1:12">
      <c r="A179" s="22"/>
      <c r="B179" s="23"/>
      <c r="C179" s="24"/>
      <c r="D179" s="29" t="s">
        <v>34</v>
      </c>
      <c r="E179" s="26"/>
      <c r="F179" s="27"/>
      <c r="G179" s="27"/>
      <c r="H179" s="27"/>
      <c r="I179" s="27"/>
      <c r="J179" s="27"/>
      <c r="K179" s="28"/>
    </row>
    <row r="180" spans="1:12" ht="51">
      <c r="A180" s="22"/>
      <c r="B180" s="23"/>
      <c r="C180" s="24"/>
      <c r="D180" s="29" t="s">
        <v>35</v>
      </c>
      <c r="E180" s="26" t="s">
        <v>80</v>
      </c>
      <c r="F180" s="27">
        <v>200</v>
      </c>
      <c r="G180" s="27">
        <v>0.18</v>
      </c>
      <c r="H180" s="27">
        <v>0.08</v>
      </c>
      <c r="I180" s="27">
        <v>2.1</v>
      </c>
      <c r="J180" s="27">
        <v>9.31</v>
      </c>
      <c r="K180" s="28">
        <v>1210</v>
      </c>
    </row>
    <row r="181" spans="1:12">
      <c r="A181" s="22"/>
      <c r="B181" s="23"/>
      <c r="C181" s="24"/>
      <c r="D181" s="29" t="s">
        <v>36</v>
      </c>
      <c r="E181" s="26">
        <v>25</v>
      </c>
      <c r="F181" s="27"/>
      <c r="G181" s="61">
        <v>0.25</v>
      </c>
      <c r="H181" s="61">
        <v>0.06</v>
      </c>
      <c r="I181" s="62">
        <v>10.58</v>
      </c>
      <c r="J181" s="61">
        <v>44.19</v>
      </c>
      <c r="K181" s="28">
        <v>42</v>
      </c>
    </row>
    <row r="182" spans="1:12">
      <c r="A182" s="22"/>
      <c r="B182" s="23"/>
      <c r="C182" s="24"/>
      <c r="D182" s="29" t="s">
        <v>37</v>
      </c>
      <c r="E182" s="26">
        <v>25</v>
      </c>
      <c r="F182" s="27"/>
      <c r="G182" s="61">
        <v>0.25</v>
      </c>
      <c r="H182" s="61">
        <v>0.06</v>
      </c>
      <c r="I182" s="62">
        <v>10.58</v>
      </c>
      <c r="J182" s="61">
        <v>44.19</v>
      </c>
      <c r="K182" s="28">
        <v>42</v>
      </c>
    </row>
    <row r="183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</row>
    <row r="185" spans="1:12" ht="15.75" thickBot="1">
      <c r="E185" s="34"/>
      <c r="F185" s="35">
        <f>SUM(F176:F184)</f>
        <v>715</v>
      </c>
      <c r="G185" s="35">
        <f>SUM(G176:G184)</f>
        <v>10.26</v>
      </c>
      <c r="H185" s="35">
        <f>SUM(H176:H184)</f>
        <v>6.75</v>
      </c>
      <c r="I185" s="35">
        <f>SUM(I176:I184)</f>
        <v>35.619999999999997</v>
      </c>
      <c r="J185" s="35">
        <f>SUM(J176:J184)</f>
        <v>244.97</v>
      </c>
      <c r="K185" s="36"/>
    </row>
    <row r="186" spans="1:12" ht="51">
      <c r="A186" s="15">
        <v>1</v>
      </c>
      <c r="B186" s="16">
        <v>1</v>
      </c>
      <c r="C186" s="17" t="s">
        <v>23</v>
      </c>
      <c r="D186" s="18" t="s">
        <v>24</v>
      </c>
      <c r="E186" s="19" t="s">
        <v>81</v>
      </c>
      <c r="F186" s="20">
        <v>200</v>
      </c>
      <c r="G186" s="59">
        <v>8.3000000000000007</v>
      </c>
      <c r="H186" s="59">
        <v>8.9</v>
      </c>
      <c r="I186" s="60">
        <v>46.3</v>
      </c>
      <c r="J186" s="59">
        <v>260.3</v>
      </c>
      <c r="K186" s="21">
        <v>199</v>
      </c>
      <c r="L186" s="20"/>
    </row>
    <row r="187" spans="1:12" ht="39" thickBot="1">
      <c r="A187" s="58">
        <v>45681.012499999997</v>
      </c>
      <c r="B187" s="23"/>
      <c r="C187" s="24"/>
      <c r="D187" s="25"/>
      <c r="E187" s="26" t="s">
        <v>82</v>
      </c>
      <c r="F187" s="27">
        <v>15</v>
      </c>
      <c r="G187" s="61">
        <v>25.5</v>
      </c>
      <c r="H187" s="61">
        <v>48.2</v>
      </c>
      <c r="I187" s="62">
        <v>9.6999999999999993</v>
      </c>
      <c r="J187" s="61">
        <v>344</v>
      </c>
      <c r="K187" s="28">
        <v>15</v>
      </c>
      <c r="L187" s="27"/>
    </row>
    <row r="188" spans="1:12" ht="25.5">
      <c r="A188" s="22"/>
      <c r="B188" s="23"/>
      <c r="C188" s="24"/>
      <c r="D188" s="29" t="s">
        <v>25</v>
      </c>
      <c r="E188" s="26" t="s">
        <v>83</v>
      </c>
      <c r="F188" s="27">
        <v>200</v>
      </c>
      <c r="G188" s="59">
        <v>3.31</v>
      </c>
      <c r="H188" s="59">
        <v>2.61</v>
      </c>
      <c r="I188" s="60">
        <v>16.600000000000001</v>
      </c>
      <c r="J188" s="59">
        <v>98.97</v>
      </c>
      <c r="K188" s="28">
        <v>1025</v>
      </c>
      <c r="L188" s="27"/>
    </row>
    <row r="189" spans="1:12" ht="38.25">
      <c r="A189" s="22"/>
      <c r="B189" s="23"/>
      <c r="C189" s="24"/>
      <c r="D189" s="29" t="s">
        <v>26</v>
      </c>
      <c r="E189" s="26" t="s">
        <v>84</v>
      </c>
      <c r="F189" s="27">
        <v>30</v>
      </c>
      <c r="G189" s="61">
        <v>0.25</v>
      </c>
      <c r="H189" s="61">
        <v>0.06</v>
      </c>
      <c r="I189" s="62">
        <v>10.58</v>
      </c>
      <c r="J189" s="61">
        <v>44.19</v>
      </c>
      <c r="K189" s="28">
        <v>42</v>
      </c>
      <c r="L189" s="27"/>
    </row>
    <row r="190" spans="1:12">
      <c r="A190" s="22"/>
      <c r="B190" s="23"/>
      <c r="C190" s="24"/>
      <c r="D190" s="29" t="s">
        <v>27</v>
      </c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5"/>
      <c r="E191" s="26" t="s">
        <v>85</v>
      </c>
      <c r="F191" s="27">
        <v>150</v>
      </c>
      <c r="G191" s="61">
        <v>25.5</v>
      </c>
      <c r="H191" s="61">
        <v>48.2</v>
      </c>
      <c r="I191" s="62">
        <v>9.6999999999999993</v>
      </c>
      <c r="J191" s="61">
        <v>344</v>
      </c>
      <c r="K191" s="28">
        <v>11</v>
      </c>
      <c r="L191" s="27"/>
    </row>
    <row r="192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30"/>
      <c r="B193" s="31"/>
      <c r="C193" s="32"/>
      <c r="D193" s="33" t="s">
        <v>28</v>
      </c>
      <c r="E193" s="34"/>
      <c r="F193" s="35">
        <f>SUM(F186:F192)</f>
        <v>595</v>
      </c>
      <c r="G193" s="35">
        <f>SUM(G186:G192)</f>
        <v>62.86</v>
      </c>
      <c r="H193" s="35">
        <f>SUM(H186:H192)</f>
        <v>107.97</v>
      </c>
      <c r="I193" s="35">
        <f>SUM(I186:I192)</f>
        <v>92.88</v>
      </c>
      <c r="J193" s="35">
        <f>SUM(J186:J192)</f>
        <v>1091.46</v>
      </c>
      <c r="K193" s="36"/>
      <c r="L193" s="35"/>
    </row>
    <row r="194" spans="1:12" ht="39" thickBot="1">
      <c r="A194" s="37">
        <f>A182</f>
        <v>0</v>
      </c>
      <c r="B194" s="38">
        <f>B182</f>
        <v>0</v>
      </c>
      <c r="C194" s="39" t="s">
        <v>30</v>
      </c>
      <c r="D194" s="29" t="s">
        <v>31</v>
      </c>
      <c r="E194" s="26" t="s">
        <v>86</v>
      </c>
      <c r="F194" s="27">
        <v>60</v>
      </c>
      <c r="G194" s="61">
        <v>15</v>
      </c>
      <c r="H194" s="61">
        <v>0.8</v>
      </c>
      <c r="I194" s="61">
        <v>0.1</v>
      </c>
      <c r="J194" s="62">
        <v>2.8</v>
      </c>
      <c r="K194" s="62">
        <v>15</v>
      </c>
      <c r="L194" s="27"/>
    </row>
    <row r="195" spans="1:12" ht="26.25" thickBot="1">
      <c r="A195" s="22"/>
      <c r="B195" s="23"/>
      <c r="C195" s="24"/>
      <c r="D195" s="29" t="s">
        <v>32</v>
      </c>
      <c r="E195" s="26" t="s">
        <v>87</v>
      </c>
      <c r="F195" s="27">
        <v>250</v>
      </c>
      <c r="G195" s="59">
        <v>2.9</v>
      </c>
      <c r="H195" s="59">
        <v>2.42</v>
      </c>
      <c r="I195" s="62">
        <v>10.58</v>
      </c>
      <c r="J195" s="61">
        <v>44.19</v>
      </c>
      <c r="K195" s="59">
        <v>68</v>
      </c>
      <c r="L195" s="27"/>
    </row>
    <row r="196" spans="1:12" ht="39" thickBot="1">
      <c r="A196" s="22"/>
      <c r="B196" s="23"/>
      <c r="C196" s="24"/>
      <c r="D196" s="29" t="s">
        <v>33</v>
      </c>
      <c r="E196" s="26" t="s">
        <v>88</v>
      </c>
      <c r="F196" s="27">
        <v>100</v>
      </c>
      <c r="G196" s="59">
        <v>27</v>
      </c>
      <c r="H196" s="59">
        <v>14.7</v>
      </c>
      <c r="I196" s="60">
        <v>47.2</v>
      </c>
      <c r="J196" s="59">
        <v>437</v>
      </c>
      <c r="K196" s="28">
        <v>2</v>
      </c>
      <c r="L196" s="27"/>
    </row>
    <row r="197" spans="1:12" ht="26.25" thickBot="1">
      <c r="A197" s="22"/>
      <c r="B197" s="23"/>
      <c r="C197" s="24"/>
      <c r="D197" s="29" t="s">
        <v>34</v>
      </c>
      <c r="E197" s="26" t="s">
        <v>60</v>
      </c>
      <c r="F197" s="27">
        <v>180</v>
      </c>
      <c r="G197" s="59">
        <v>9.4</v>
      </c>
      <c r="H197" s="59">
        <v>6</v>
      </c>
      <c r="I197" s="60">
        <v>13.1</v>
      </c>
      <c r="J197" s="59">
        <v>252</v>
      </c>
      <c r="K197" s="28">
        <v>4.3</v>
      </c>
      <c r="L197" s="27"/>
    </row>
    <row r="198" spans="1:12" ht="25.5">
      <c r="A198" s="22"/>
      <c r="B198" s="23"/>
      <c r="C198" s="24"/>
      <c r="D198" s="29" t="s">
        <v>35</v>
      </c>
      <c r="E198" s="26" t="s">
        <v>89</v>
      </c>
      <c r="F198" s="27">
        <v>200</v>
      </c>
      <c r="G198" s="59">
        <v>0.1</v>
      </c>
      <c r="H198" s="59">
        <v>2.5999999999999999E-2</v>
      </c>
      <c r="I198" s="60">
        <v>0.02</v>
      </c>
      <c r="J198" s="59">
        <v>0.7</v>
      </c>
      <c r="K198" s="28">
        <v>639</v>
      </c>
      <c r="L198" s="27"/>
    </row>
    <row r="199" spans="1:12">
      <c r="A199" s="22"/>
      <c r="B199" s="23"/>
      <c r="C199" s="24"/>
      <c r="D199" s="29" t="s">
        <v>36</v>
      </c>
      <c r="E199" s="26"/>
      <c r="F199" s="27">
        <v>25</v>
      </c>
      <c r="G199" s="61">
        <v>0.25</v>
      </c>
      <c r="H199" s="61">
        <v>0.06</v>
      </c>
      <c r="I199" s="62">
        <v>10.58</v>
      </c>
      <c r="J199" s="61">
        <v>44.19</v>
      </c>
      <c r="K199" s="28">
        <v>42</v>
      </c>
      <c r="L199" s="27"/>
    </row>
    <row r="200" spans="1:12">
      <c r="A200" s="22"/>
      <c r="B200" s="23"/>
      <c r="C200" s="24"/>
      <c r="D200" s="29" t="s">
        <v>37</v>
      </c>
      <c r="E200" s="26"/>
      <c r="F200" s="27">
        <v>25</v>
      </c>
      <c r="G200" s="61">
        <v>0.25</v>
      </c>
      <c r="H200" s="61">
        <v>0.06</v>
      </c>
      <c r="I200" s="62">
        <v>10.58</v>
      </c>
      <c r="J200" s="61">
        <v>44.19</v>
      </c>
      <c r="K200" s="28">
        <v>42</v>
      </c>
      <c r="L200" s="27"/>
    </row>
    <row r="201" spans="1:12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>
      <c r="A203" s="30"/>
      <c r="B203" s="31"/>
      <c r="C203" s="32"/>
      <c r="D203" s="33" t="s">
        <v>28</v>
      </c>
      <c r="E203" s="34"/>
      <c r="F203" s="35">
        <f>SUM(F194:F202)</f>
        <v>840</v>
      </c>
      <c r="G203" s="35">
        <f>SUM(G194:G202)</f>
        <v>54.9</v>
      </c>
      <c r="H203" s="35">
        <f>SUM(H194:H202)</f>
        <v>24.065999999999995</v>
      </c>
      <c r="I203" s="35">
        <f>SUM(I194:I202)</f>
        <v>92.16</v>
      </c>
      <c r="J203" s="35">
        <f>SUM(J194:J202)</f>
        <v>825.07000000000016</v>
      </c>
      <c r="K203" s="36"/>
      <c r="L203" s="35" t="e">
        <f ca="1">SUM(L200:L208)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5"/>
  <sheetViews>
    <sheetView workbookViewId="0">
      <selection activeCell="A6" sqref="A6:L23"/>
    </sheetView>
  </sheetViews>
  <sheetFormatPr defaultRowHeight="15"/>
  <cols>
    <col min="1" max="1" width="10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2</v>
      </c>
      <c r="I3" s="8">
        <v>10</v>
      </c>
      <c r="J3" s="9">
        <v>2024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51">
      <c r="A6" s="15">
        <v>1</v>
      </c>
      <c r="B6" s="16">
        <v>1</v>
      </c>
      <c r="C6" s="17" t="s">
        <v>23</v>
      </c>
      <c r="D6" s="18" t="s">
        <v>24</v>
      </c>
      <c r="E6" s="19" t="s">
        <v>81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39" thickBot="1">
      <c r="A7" s="58">
        <v>45567</v>
      </c>
      <c r="B7" s="23"/>
      <c r="C7" s="24"/>
      <c r="D7" s="25"/>
      <c r="E7" s="26" t="s">
        <v>82</v>
      </c>
      <c r="F7" s="27">
        <v>15</v>
      </c>
      <c r="G7" s="61">
        <v>25.5</v>
      </c>
      <c r="H7" s="61">
        <v>48.2</v>
      </c>
      <c r="I7" s="62">
        <v>9.6999999999999993</v>
      </c>
      <c r="J7" s="61">
        <v>344</v>
      </c>
      <c r="K7" s="28">
        <v>15</v>
      </c>
      <c r="L7" s="27"/>
    </row>
    <row r="8" spans="1:12" ht="25.5">
      <c r="A8" s="22"/>
      <c r="B8" s="23"/>
      <c r="C8" s="24"/>
      <c r="D8" s="29" t="s">
        <v>25</v>
      </c>
      <c r="E8" s="26" t="s">
        <v>83</v>
      </c>
      <c r="F8" s="27">
        <v>200</v>
      </c>
      <c r="G8" s="59">
        <v>3.31</v>
      </c>
      <c r="H8" s="59">
        <v>2.61</v>
      </c>
      <c r="I8" s="60">
        <v>16.600000000000001</v>
      </c>
      <c r="J8" s="59">
        <v>98.97</v>
      </c>
      <c r="K8" s="28">
        <v>1025</v>
      </c>
      <c r="L8" s="27"/>
    </row>
    <row r="9" spans="1:12" ht="38.25">
      <c r="A9" s="22"/>
      <c r="B9" s="23"/>
      <c r="C9" s="24"/>
      <c r="D9" s="29" t="s">
        <v>26</v>
      </c>
      <c r="E9" s="26" t="s">
        <v>84</v>
      </c>
      <c r="F9" s="27">
        <v>30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 t="s">
        <v>85</v>
      </c>
      <c r="F11" s="27">
        <v>150</v>
      </c>
      <c r="G11" s="61">
        <v>25.5</v>
      </c>
      <c r="H11" s="61">
        <v>48.2</v>
      </c>
      <c r="I11" s="62">
        <v>9.6999999999999993</v>
      </c>
      <c r="J11" s="61">
        <v>344</v>
      </c>
      <c r="K11" s="28">
        <v>11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595</v>
      </c>
      <c r="G13" s="35">
        <f>SUM(G6:G12)</f>
        <v>62.86</v>
      </c>
      <c r="H13" s="35">
        <f>SUM(H6:H12)</f>
        <v>107.97</v>
      </c>
      <c r="I13" s="35">
        <f>SUM(I6:I12)</f>
        <v>92.88</v>
      </c>
      <c r="J13" s="35">
        <f>SUM(J6:J12)</f>
        <v>1091.46</v>
      </c>
      <c r="K13" s="36"/>
      <c r="L13" s="35"/>
    </row>
    <row r="14" spans="1:12" ht="39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86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62">
        <v>15</v>
      </c>
      <c r="L14" s="27"/>
    </row>
    <row r="15" spans="1:12" ht="26.25" thickBot="1">
      <c r="A15" s="22"/>
      <c r="B15" s="23"/>
      <c r="C15" s="24"/>
      <c r="D15" s="29" t="s">
        <v>32</v>
      </c>
      <c r="E15" s="26" t="s">
        <v>87</v>
      </c>
      <c r="F15" s="27">
        <v>250</v>
      </c>
      <c r="G15" s="59">
        <v>2.9</v>
      </c>
      <c r="H15" s="59">
        <v>2.42</v>
      </c>
      <c r="I15" s="62">
        <v>10.58</v>
      </c>
      <c r="J15" s="61">
        <v>44.19</v>
      </c>
      <c r="K15" s="59">
        <v>68</v>
      </c>
      <c r="L15" s="27"/>
    </row>
    <row r="16" spans="1:12" ht="39" thickBot="1">
      <c r="A16" s="22"/>
      <c r="B16" s="23"/>
      <c r="C16" s="24"/>
      <c r="D16" s="29" t="s">
        <v>33</v>
      </c>
      <c r="E16" s="26" t="s">
        <v>88</v>
      </c>
      <c r="F16" s="27">
        <v>100</v>
      </c>
      <c r="G16" s="59">
        <v>27</v>
      </c>
      <c r="H16" s="59">
        <v>14.7</v>
      </c>
      <c r="I16" s="60">
        <v>47.2</v>
      </c>
      <c r="J16" s="59">
        <v>437</v>
      </c>
      <c r="K16" s="28">
        <v>2</v>
      </c>
      <c r="L16" s="27"/>
    </row>
    <row r="17" spans="1:12" ht="26.25" thickBot="1">
      <c r="A17" s="22"/>
      <c r="B17" s="23"/>
      <c r="C17" s="24"/>
      <c r="D17" s="29" t="s">
        <v>34</v>
      </c>
      <c r="E17" s="26" t="s">
        <v>60</v>
      </c>
      <c r="F17" s="27">
        <v>180</v>
      </c>
      <c r="G17" s="59">
        <v>9.4</v>
      </c>
      <c r="H17" s="59">
        <v>6</v>
      </c>
      <c r="I17" s="60">
        <v>13.1</v>
      </c>
      <c r="J17" s="59">
        <v>252</v>
      </c>
      <c r="K17" s="28">
        <v>4.3</v>
      </c>
      <c r="L17" s="27"/>
    </row>
    <row r="18" spans="1:12" ht="25.5">
      <c r="A18" s="22"/>
      <c r="B18" s="23"/>
      <c r="C18" s="24"/>
      <c r="D18" s="29" t="s">
        <v>35</v>
      </c>
      <c r="E18" s="26" t="s">
        <v>89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28">
        <v>639</v>
      </c>
      <c r="L18" s="27"/>
    </row>
    <row r="19" spans="1:12">
      <c r="A19" s="22"/>
      <c r="B19" s="23"/>
      <c r="C19" s="24"/>
      <c r="D19" s="29" t="s">
        <v>36</v>
      </c>
      <c r="E19" s="26"/>
      <c r="F19" s="27">
        <v>25</v>
      </c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/>
      <c r="F20" s="27">
        <v>25</v>
      </c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840</v>
      </c>
      <c r="G23" s="35">
        <f>SUM(G14:G22)</f>
        <v>54.9</v>
      </c>
      <c r="H23" s="35">
        <f>SUM(H14:H22)</f>
        <v>24.065999999999995</v>
      </c>
      <c r="I23" s="35">
        <f>SUM(I14:I22)</f>
        <v>92.16</v>
      </c>
      <c r="J23" s="35">
        <f>SUM(J14:J22)</f>
        <v>825.07000000000016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90</v>
      </c>
      <c r="F24" s="20">
        <v>140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210</v>
      </c>
      <c r="L24" s="20"/>
    </row>
    <row r="25" spans="1:12" ht="15.75" thickBot="1">
      <c r="A25" s="58">
        <v>45568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25.5">
      <c r="A26" s="22"/>
      <c r="B26" s="23"/>
      <c r="C26" s="24"/>
      <c r="D26" s="29" t="s">
        <v>25</v>
      </c>
      <c r="E26" s="26" t="s">
        <v>91</v>
      </c>
      <c r="F26" s="27">
        <v>200</v>
      </c>
      <c r="G26" s="59">
        <v>0.1</v>
      </c>
      <c r="H26" s="59">
        <v>2.5999999999999999E-2</v>
      </c>
      <c r="I26" s="60">
        <v>0.02</v>
      </c>
      <c r="J26" s="59">
        <v>0.7</v>
      </c>
      <c r="K26" s="28">
        <v>294</v>
      </c>
      <c r="L26" s="27"/>
    </row>
    <row r="27" spans="1:12" ht="38.25">
      <c r="A27" s="22"/>
      <c r="B27" s="23"/>
      <c r="C27" s="24"/>
      <c r="D27" s="29" t="s">
        <v>26</v>
      </c>
      <c r="E27" s="26" t="s">
        <v>84</v>
      </c>
      <c r="F27" s="27">
        <v>30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>
      <c r="A28" s="22"/>
      <c r="B28" s="23"/>
      <c r="C28" s="24"/>
      <c r="D28" s="29" t="s">
        <v>27</v>
      </c>
      <c r="E28" s="26" t="s">
        <v>92</v>
      </c>
      <c r="F28" s="27">
        <v>0.2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370.2</v>
      </c>
      <c r="G31" s="35">
        <f>SUM(G24:G30)</f>
        <v>11.25</v>
      </c>
      <c r="H31" s="35">
        <f>SUM(H24:H30)</f>
        <v>9.4860000000000007</v>
      </c>
      <c r="I31" s="35">
        <f>SUM(I24:I30)</f>
        <v>68.099999999999994</v>
      </c>
      <c r="J31" s="35">
        <f>SUM(J24:J30)</f>
        <v>1989.19</v>
      </c>
      <c r="K31" s="36"/>
      <c r="L31" s="35"/>
    </row>
    <row r="32" spans="1:12" ht="51.7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93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62">
        <v>15</v>
      </c>
      <c r="L32" s="27"/>
    </row>
    <row r="33" spans="1:12" ht="51.75" thickBot="1">
      <c r="A33" s="22"/>
      <c r="B33" s="23"/>
      <c r="C33" s="24"/>
      <c r="D33" s="29" t="s">
        <v>32</v>
      </c>
      <c r="E33" s="26" t="s">
        <v>94</v>
      </c>
      <c r="F33" s="27">
        <v>250</v>
      </c>
      <c r="G33" s="59">
        <v>2.9</v>
      </c>
      <c r="H33" s="59">
        <v>2.42</v>
      </c>
      <c r="I33" s="60">
        <v>3.7</v>
      </c>
      <c r="J33" s="59">
        <v>48.32</v>
      </c>
      <c r="K33" s="59">
        <v>48.32</v>
      </c>
      <c r="L33" s="27"/>
    </row>
    <row r="34" spans="1:12" ht="26.25" thickBot="1">
      <c r="A34" s="22"/>
      <c r="B34" s="23"/>
      <c r="C34" s="24"/>
      <c r="D34" s="29" t="s">
        <v>33</v>
      </c>
      <c r="E34" s="26" t="s">
        <v>95</v>
      </c>
      <c r="F34" s="27">
        <v>100</v>
      </c>
      <c r="G34" s="59">
        <v>9.4</v>
      </c>
      <c r="H34" s="59">
        <v>6</v>
      </c>
      <c r="I34" s="60">
        <v>13.1</v>
      </c>
      <c r="J34" s="59">
        <v>252</v>
      </c>
      <c r="K34" s="28" t="s">
        <v>96</v>
      </c>
      <c r="L34" s="27"/>
    </row>
    <row r="35" spans="1:12" ht="25.5">
      <c r="A35" s="22"/>
      <c r="B35" s="23"/>
      <c r="C35" s="24"/>
      <c r="D35" s="29" t="s">
        <v>34</v>
      </c>
      <c r="E35" s="26" t="s">
        <v>74</v>
      </c>
      <c r="F35" s="27">
        <v>180</v>
      </c>
      <c r="G35" s="59">
        <v>8</v>
      </c>
      <c r="H35" s="59">
        <v>5.2</v>
      </c>
      <c r="I35" s="60">
        <v>29.6</v>
      </c>
      <c r="J35" s="59">
        <v>825</v>
      </c>
      <c r="K35" s="28">
        <v>891</v>
      </c>
      <c r="L35" s="27"/>
    </row>
    <row r="36" spans="1:12">
      <c r="A36" s="22"/>
      <c r="B36" s="23"/>
      <c r="C36" s="24"/>
      <c r="D36" s="29" t="s">
        <v>35</v>
      </c>
      <c r="E36" s="26" t="s">
        <v>75</v>
      </c>
      <c r="F36" s="27">
        <v>200</v>
      </c>
      <c r="G36" s="61">
        <v>0.4</v>
      </c>
      <c r="H36" s="64">
        <v>0.2</v>
      </c>
      <c r="I36" s="65">
        <v>14.2</v>
      </c>
      <c r="J36" s="66">
        <v>56</v>
      </c>
      <c r="K36" s="28">
        <v>1096</v>
      </c>
      <c r="L36" s="27"/>
    </row>
    <row r="37" spans="1:12">
      <c r="A37" s="22"/>
      <c r="B37" s="23"/>
      <c r="C37" s="24"/>
      <c r="D37" s="29" t="s">
        <v>36</v>
      </c>
      <c r="E37" s="26"/>
      <c r="F37" s="27">
        <v>25</v>
      </c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/>
      <c r="F38" s="27">
        <v>25</v>
      </c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840</v>
      </c>
      <c r="G41" s="35">
        <f>SUM(G32:G40)</f>
        <v>36.199999999999996</v>
      </c>
      <c r="H41" s="35">
        <f>SUM(H32:H40)</f>
        <v>14.739999999999998</v>
      </c>
      <c r="I41" s="35">
        <f>SUM(I32:I40)</f>
        <v>81.86</v>
      </c>
      <c r="J41" s="35">
        <f>SUM(J32:J40)</f>
        <v>1272.5</v>
      </c>
      <c r="K41" s="36"/>
      <c r="L41" s="35" t="e">
        <f ca="1">SUM(L38:L46)</f>
        <v>#VALUE!</v>
      </c>
    </row>
    <row r="42" spans="1:12" ht="38.25">
      <c r="A42" s="15">
        <v>1</v>
      </c>
      <c r="B42" s="16">
        <v>1</v>
      </c>
      <c r="C42" s="17" t="s">
        <v>23</v>
      </c>
      <c r="D42" s="18" t="s">
        <v>24</v>
      </c>
      <c r="E42" s="19" t="s">
        <v>97</v>
      </c>
      <c r="F42" s="20">
        <v>200</v>
      </c>
      <c r="G42" s="20">
        <v>4.66</v>
      </c>
      <c r="H42" s="20">
        <v>4.46</v>
      </c>
      <c r="I42" s="20">
        <v>22.55</v>
      </c>
      <c r="J42" s="20">
        <v>143.36000000000001</v>
      </c>
      <c r="K42" s="21">
        <v>188</v>
      </c>
      <c r="L42" s="20"/>
    </row>
    <row r="43" spans="1:12">
      <c r="A43" s="58">
        <v>45569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98</v>
      </c>
      <c r="F44" s="27">
        <v>200</v>
      </c>
      <c r="G44" s="27">
        <v>0.09</v>
      </c>
      <c r="H44" s="27">
        <v>0.04</v>
      </c>
      <c r="I44" s="27">
        <v>2.16</v>
      </c>
      <c r="J44" s="27">
        <v>8.7799999999999994</v>
      </c>
      <c r="K44" s="28">
        <v>1167</v>
      </c>
      <c r="L44" s="27"/>
    </row>
    <row r="45" spans="1:12" ht="38.25">
      <c r="A45" s="22"/>
      <c r="B45" s="23"/>
      <c r="C45" s="24"/>
      <c r="D45" s="29" t="s">
        <v>26</v>
      </c>
      <c r="E45" s="26" t="s">
        <v>84</v>
      </c>
      <c r="F45" s="27">
        <v>30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 t="s">
        <v>99</v>
      </c>
      <c r="F46" s="27">
        <v>0.16</v>
      </c>
      <c r="G46" s="27">
        <v>0</v>
      </c>
      <c r="H46" s="27">
        <v>0</v>
      </c>
      <c r="I46" s="27">
        <v>78.599999999999994</v>
      </c>
      <c r="J46" s="27">
        <v>55.36</v>
      </c>
      <c r="K46" s="28"/>
      <c r="L46" s="27"/>
    </row>
    <row r="47" spans="1:12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430.16</v>
      </c>
      <c r="G49" s="35">
        <f>SUM(G42:G48)</f>
        <v>5</v>
      </c>
      <c r="H49" s="35">
        <f>SUM(H42:H48)</f>
        <v>4.5599999999999996</v>
      </c>
      <c r="I49" s="35">
        <f>SUM(I42:I48)</f>
        <v>113.88999999999999</v>
      </c>
      <c r="J49" s="35">
        <f>SUM(J42:J48)</f>
        <v>251.69</v>
      </c>
      <c r="K49" s="36"/>
      <c r="L49" s="35"/>
    </row>
    <row r="50" spans="1:12" ht="39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100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62">
        <v>15</v>
      </c>
      <c r="L50" s="27"/>
    </row>
    <row r="51" spans="1:12" ht="39" thickBot="1">
      <c r="A51" s="22"/>
      <c r="B51" s="23"/>
      <c r="C51" s="24"/>
      <c r="D51" s="29" t="s">
        <v>32</v>
      </c>
      <c r="E51" s="26" t="s">
        <v>101</v>
      </c>
      <c r="F51" s="27">
        <v>250</v>
      </c>
      <c r="G51" s="59">
        <v>8</v>
      </c>
      <c r="H51" s="59">
        <v>5.2</v>
      </c>
      <c r="I51" s="60">
        <v>29.6</v>
      </c>
      <c r="J51" s="59">
        <v>825</v>
      </c>
      <c r="K51" s="28">
        <v>340</v>
      </c>
      <c r="L51" s="27"/>
    </row>
    <row r="52" spans="1:12" ht="26.25" thickBot="1">
      <c r="A52" s="22"/>
      <c r="B52" s="23"/>
      <c r="C52" s="24"/>
      <c r="D52" s="29" t="s">
        <v>33</v>
      </c>
      <c r="E52" s="26" t="s">
        <v>73</v>
      </c>
      <c r="F52" s="27">
        <v>100</v>
      </c>
      <c r="G52" s="59">
        <v>10.5</v>
      </c>
      <c r="H52" s="59">
        <v>169.82</v>
      </c>
      <c r="I52" s="60">
        <v>6.2</v>
      </c>
      <c r="J52" s="59">
        <v>208.5</v>
      </c>
      <c r="K52" s="28">
        <v>795</v>
      </c>
      <c r="L52" s="27"/>
    </row>
    <row r="53" spans="1:12" ht="26.25" thickBot="1">
      <c r="A53" s="22"/>
      <c r="B53" s="23"/>
      <c r="C53" s="24"/>
      <c r="D53" s="29" t="s">
        <v>34</v>
      </c>
      <c r="E53" s="26" t="s">
        <v>102</v>
      </c>
      <c r="F53" s="27">
        <v>180</v>
      </c>
      <c r="G53" s="59">
        <v>8.3000000000000007</v>
      </c>
      <c r="H53" s="59">
        <v>8.9</v>
      </c>
      <c r="I53" s="60">
        <v>46.3</v>
      </c>
      <c r="J53" s="59">
        <v>260.3</v>
      </c>
      <c r="K53" s="28">
        <v>309</v>
      </c>
      <c r="L53" s="27"/>
    </row>
    <row r="54" spans="1:12" ht="25.5">
      <c r="A54" s="22"/>
      <c r="B54" s="23"/>
      <c r="C54" s="24"/>
      <c r="D54" s="29" t="s">
        <v>35</v>
      </c>
      <c r="E54" s="26" t="s">
        <v>103</v>
      </c>
      <c r="F54" s="27">
        <v>200</v>
      </c>
      <c r="G54" s="59">
        <v>0.1</v>
      </c>
      <c r="H54" s="59">
        <v>2.5999999999999999E-2</v>
      </c>
      <c r="I54" s="60">
        <v>0.02</v>
      </c>
      <c r="J54" s="59">
        <v>0.7</v>
      </c>
      <c r="K54" s="28">
        <v>342</v>
      </c>
      <c r="L54" s="27"/>
    </row>
    <row r="55" spans="1:12">
      <c r="A55" s="22"/>
      <c r="B55" s="23"/>
      <c r="C55" s="24"/>
      <c r="D55" s="29" t="s">
        <v>36</v>
      </c>
      <c r="E55" s="26"/>
      <c r="F55" s="27">
        <v>25</v>
      </c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/>
      <c r="F56" s="27">
        <v>25</v>
      </c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840</v>
      </c>
      <c r="G59" s="35">
        <f>SUM(G50:G58)</f>
        <v>42.4</v>
      </c>
      <c r="H59" s="35">
        <f>SUM(H50:H58)</f>
        <v>184.86600000000001</v>
      </c>
      <c r="I59" s="35">
        <f>SUM(I50:I58)</f>
        <v>103.38</v>
      </c>
      <c r="J59" s="35">
        <f>SUM(J50:J58)</f>
        <v>1385.68</v>
      </c>
      <c r="K59" s="36"/>
      <c r="L59" s="35" t="e">
        <f ca="1">SUM(L56:L64)</f>
        <v>#VALUE!</v>
      </c>
    </row>
    <row r="60" spans="1:12" ht="38.25">
      <c r="A60" s="58">
        <v>45572</v>
      </c>
      <c r="B60" s="16">
        <v>1</v>
      </c>
      <c r="C60" s="17" t="s">
        <v>23</v>
      </c>
      <c r="D60" s="18" t="s">
        <v>24</v>
      </c>
      <c r="E60" s="19" t="s">
        <v>104</v>
      </c>
      <c r="F60" s="20" t="s">
        <v>105</v>
      </c>
      <c r="G60" s="20">
        <v>0.56999999999999995</v>
      </c>
      <c r="H60" s="20">
        <v>6.4</v>
      </c>
      <c r="I60" s="20">
        <v>0.52</v>
      </c>
      <c r="J60" s="20">
        <v>335.32</v>
      </c>
      <c r="K60" s="21">
        <v>293</v>
      </c>
      <c r="L60" s="20"/>
    </row>
    <row r="61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25.5">
      <c r="A62" s="22"/>
      <c r="B62" s="23"/>
      <c r="C62" s="24"/>
      <c r="D62" s="29" t="s">
        <v>25</v>
      </c>
      <c r="E62" s="26" t="s">
        <v>46</v>
      </c>
      <c r="F62" s="27">
        <v>200</v>
      </c>
      <c r="G62" s="27">
        <v>0.09</v>
      </c>
      <c r="H62" s="27">
        <v>0.04</v>
      </c>
      <c r="I62" s="27">
        <v>2.16</v>
      </c>
      <c r="J62" s="27">
        <v>8.7799999999999994</v>
      </c>
      <c r="K62" s="28">
        <v>1167</v>
      </c>
      <c r="L62" s="27"/>
    </row>
    <row r="63" spans="1:12" ht="38.25">
      <c r="A63" s="22"/>
      <c r="B63" s="23"/>
      <c r="C63" s="24"/>
      <c r="D63" s="29" t="s">
        <v>26</v>
      </c>
      <c r="E63" s="26" t="s">
        <v>84</v>
      </c>
      <c r="F63" s="27">
        <v>30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 t="s">
        <v>92</v>
      </c>
      <c r="F64" s="27">
        <v>0.2</v>
      </c>
      <c r="G64" s="61">
        <v>2.6</v>
      </c>
      <c r="H64" s="61">
        <v>0.5</v>
      </c>
      <c r="I64" s="62">
        <v>11.2</v>
      </c>
      <c r="J64" s="61">
        <v>1684</v>
      </c>
      <c r="K64" s="28">
        <v>1059</v>
      </c>
      <c r="L64" s="27"/>
    </row>
    <row r="65" spans="1:12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230.2</v>
      </c>
      <c r="G67" s="35">
        <f>SUM(G60:G66)</f>
        <v>3.51</v>
      </c>
      <c r="H67" s="35">
        <f>SUM(H60:H66)</f>
        <v>7</v>
      </c>
      <c r="I67" s="35">
        <f>SUM(I60:I66)</f>
        <v>24.46</v>
      </c>
      <c r="J67" s="35">
        <f>SUM(J60:J66)</f>
        <v>2072.29</v>
      </c>
      <c r="K67" s="36"/>
      <c r="L67" s="35"/>
    </row>
    <row r="68" spans="1:12" ht="51.75" thickBot="1">
      <c r="A68" s="37">
        <v>1</v>
      </c>
      <c r="B68" s="38">
        <v>1</v>
      </c>
      <c r="C68" s="39" t="s">
        <v>30</v>
      </c>
      <c r="D68" s="29" t="s">
        <v>31</v>
      </c>
      <c r="E68" s="26" t="s">
        <v>93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62">
        <v>15</v>
      </c>
      <c r="L68" s="27"/>
    </row>
    <row r="69" spans="1:12" ht="39" thickBot="1">
      <c r="A69" s="22"/>
      <c r="B69" s="23"/>
      <c r="C69" s="24"/>
      <c r="D69" s="29" t="s">
        <v>32</v>
      </c>
      <c r="E69" s="26" t="s">
        <v>106</v>
      </c>
      <c r="F69" s="27">
        <v>250</v>
      </c>
      <c r="G69" s="59">
        <v>2.9</v>
      </c>
      <c r="H69" s="59">
        <v>2.42</v>
      </c>
      <c r="I69" s="60">
        <v>3.7</v>
      </c>
      <c r="J69" s="59">
        <v>48.32</v>
      </c>
      <c r="K69" s="28">
        <v>294</v>
      </c>
      <c r="L69" s="27"/>
    </row>
    <row r="70" spans="1:12" ht="25.5">
      <c r="A70" s="22"/>
      <c r="B70" s="23"/>
      <c r="C70" s="24"/>
      <c r="D70" s="29" t="s">
        <v>33</v>
      </c>
      <c r="E70" s="26" t="s">
        <v>107</v>
      </c>
      <c r="F70" s="27">
        <v>250</v>
      </c>
      <c r="G70" s="59">
        <v>9.4</v>
      </c>
      <c r="H70" s="59">
        <v>6</v>
      </c>
      <c r="I70" s="60">
        <v>13.1</v>
      </c>
      <c r="J70" s="59">
        <v>252</v>
      </c>
      <c r="K70" s="28">
        <v>443</v>
      </c>
      <c r="L70" s="27"/>
    </row>
    <row r="71" spans="1:12" ht="15.75" thickBot="1">
      <c r="A71" s="22"/>
      <c r="B71" s="23"/>
      <c r="C71" s="24"/>
      <c r="D71" s="29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25.5">
      <c r="A72" s="22"/>
      <c r="B72" s="23"/>
      <c r="C72" s="24"/>
      <c r="D72" s="29" t="s">
        <v>35</v>
      </c>
      <c r="E72" s="26" t="s">
        <v>108</v>
      </c>
      <c r="F72" s="27">
        <v>200</v>
      </c>
      <c r="G72" s="59">
        <v>0.1</v>
      </c>
      <c r="H72" s="59">
        <v>2.5999999999999999E-2</v>
      </c>
      <c r="I72" s="60">
        <v>0.02</v>
      </c>
      <c r="J72" s="59">
        <v>0.7</v>
      </c>
      <c r="K72" s="63">
        <v>45149</v>
      </c>
      <c r="L72" s="27"/>
    </row>
    <row r="73" spans="1:12">
      <c r="A73" s="22"/>
      <c r="B73" s="23"/>
      <c r="C73" s="24"/>
      <c r="D73" s="29" t="s">
        <v>36</v>
      </c>
      <c r="E73" s="26"/>
      <c r="F73" s="27">
        <v>25</v>
      </c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/>
      <c r="F74" s="27">
        <v>25</v>
      </c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810</v>
      </c>
      <c r="G77" s="35">
        <f>SUM(G68:G76)</f>
        <v>27.9</v>
      </c>
      <c r="H77" s="35">
        <f>SUM(H68:H76)</f>
        <v>9.3659999999999997</v>
      </c>
      <c r="I77" s="35">
        <f>SUM(I68:I76)</f>
        <v>38.08</v>
      </c>
      <c r="J77" s="35">
        <f>SUM(J68:J76)</f>
        <v>392.2</v>
      </c>
      <c r="K77" s="36"/>
      <c r="L77" s="35" t="e">
        <f ca="1">SUM(L74:L77)</f>
        <v>#VALUE!</v>
      </c>
    </row>
    <row r="78" spans="1:12" ht="38.25">
      <c r="A78" s="68">
        <v>45573</v>
      </c>
      <c r="B78" s="16">
        <v>4</v>
      </c>
      <c r="C78" s="17" t="s">
        <v>23</v>
      </c>
      <c r="D78" s="18" t="s">
        <v>24</v>
      </c>
      <c r="E78" s="19" t="s">
        <v>104</v>
      </c>
      <c r="F78" s="20" t="s">
        <v>105</v>
      </c>
      <c r="G78" s="20">
        <v>0.56999999999999995</v>
      </c>
      <c r="H78" s="20">
        <v>6.4</v>
      </c>
      <c r="I78" s="20">
        <v>0.52</v>
      </c>
      <c r="J78" s="20">
        <v>335.32</v>
      </c>
      <c r="K78" s="21">
        <v>293</v>
      </c>
      <c r="L78" s="20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25.5">
      <c r="A80" s="22"/>
      <c r="B80" s="23"/>
      <c r="C80" s="24"/>
      <c r="D80" s="29" t="s">
        <v>25</v>
      </c>
      <c r="E80" s="26" t="s">
        <v>46</v>
      </c>
      <c r="F80" s="27">
        <v>200</v>
      </c>
      <c r="G80" s="27">
        <v>0.09</v>
      </c>
      <c r="H80" s="27">
        <v>0.04</v>
      </c>
      <c r="I80" s="27">
        <v>2.16</v>
      </c>
      <c r="J80" s="27">
        <v>8.7799999999999994</v>
      </c>
      <c r="K80" s="28">
        <v>1167</v>
      </c>
      <c r="L80" s="27"/>
    </row>
    <row r="81" spans="1:12" ht="38.25">
      <c r="A81" s="22"/>
      <c r="B81" s="23"/>
      <c r="C81" s="24"/>
      <c r="D81" s="29" t="s">
        <v>26</v>
      </c>
      <c r="E81" s="26" t="s">
        <v>84</v>
      </c>
      <c r="F81" s="27">
        <v>30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92</v>
      </c>
      <c r="F82" s="27">
        <v>0.2</v>
      </c>
      <c r="G82" s="61">
        <v>2.6</v>
      </c>
      <c r="H82" s="61">
        <v>0.5</v>
      </c>
      <c r="I82" s="62">
        <v>11.2</v>
      </c>
      <c r="J82" s="61">
        <v>1684</v>
      </c>
      <c r="K82" s="28">
        <v>1059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230.2</v>
      </c>
      <c r="G85" s="35">
        <f>SUM(G78:G84)</f>
        <v>3.51</v>
      </c>
      <c r="H85" s="35">
        <f>SUM(H78:H84)</f>
        <v>7</v>
      </c>
      <c r="I85" s="35">
        <f>SUM(I78:I84)</f>
        <v>24.46</v>
      </c>
      <c r="J85" s="35">
        <f>SUM(J78:J84)</f>
        <v>2072.29</v>
      </c>
      <c r="K85" s="36"/>
      <c r="L85" s="35"/>
    </row>
    <row r="86" spans="1:12" ht="51.75" thickBot="1">
      <c r="A86" s="37"/>
      <c r="B86" s="38">
        <v>4</v>
      </c>
      <c r="C86" s="39" t="s">
        <v>30</v>
      </c>
      <c r="D86" s="29" t="s">
        <v>31</v>
      </c>
      <c r="E86" s="26" t="s">
        <v>93</v>
      </c>
      <c r="F86" s="27">
        <v>60</v>
      </c>
      <c r="G86" s="61">
        <v>15</v>
      </c>
      <c r="H86" s="61">
        <v>0.8</v>
      </c>
      <c r="I86" s="61">
        <v>0.1</v>
      </c>
      <c r="J86" s="62">
        <v>2.8</v>
      </c>
      <c r="K86" s="62">
        <v>15</v>
      </c>
      <c r="L86" s="27"/>
    </row>
    <row r="87" spans="1:12" ht="39" thickBot="1">
      <c r="A87" s="22"/>
      <c r="B87" s="23"/>
      <c r="C87" s="24"/>
      <c r="D87" s="29" t="s">
        <v>32</v>
      </c>
      <c r="E87" s="26" t="s">
        <v>106</v>
      </c>
      <c r="F87" s="27">
        <v>250</v>
      </c>
      <c r="G87" s="59">
        <v>2.9</v>
      </c>
      <c r="H87" s="59">
        <v>2.42</v>
      </c>
      <c r="I87" s="60">
        <v>3.7</v>
      </c>
      <c r="J87" s="59">
        <v>48.32</v>
      </c>
      <c r="K87" s="28">
        <v>294</v>
      </c>
      <c r="L87" s="27"/>
    </row>
    <row r="88" spans="1:12" ht="25.5">
      <c r="A88" s="22"/>
      <c r="B88" s="23"/>
      <c r="C88" s="24"/>
      <c r="D88" s="29" t="s">
        <v>33</v>
      </c>
      <c r="E88" s="26" t="s">
        <v>107</v>
      </c>
      <c r="F88" s="27">
        <v>250</v>
      </c>
      <c r="G88" s="59">
        <v>9.4</v>
      </c>
      <c r="H88" s="59">
        <v>6</v>
      </c>
      <c r="I88" s="60">
        <v>13.1</v>
      </c>
      <c r="J88" s="59">
        <v>252</v>
      </c>
      <c r="K88" s="28">
        <v>443</v>
      </c>
      <c r="L88" s="27"/>
    </row>
    <row r="89" spans="1:12" ht="15.75" thickBot="1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25.5">
      <c r="A90" s="22"/>
      <c r="B90" s="23"/>
      <c r="C90" s="24"/>
      <c r="D90" s="29" t="s">
        <v>35</v>
      </c>
      <c r="E90" s="26" t="s">
        <v>108</v>
      </c>
      <c r="F90" s="27">
        <v>200</v>
      </c>
      <c r="G90" s="59">
        <v>0.1</v>
      </c>
      <c r="H90" s="59">
        <v>2.5999999999999999E-2</v>
      </c>
      <c r="I90" s="60">
        <v>0.02</v>
      </c>
      <c r="J90" s="59">
        <v>0.7</v>
      </c>
      <c r="K90" s="63">
        <v>45149</v>
      </c>
      <c r="L90" s="27"/>
    </row>
    <row r="91" spans="1:12">
      <c r="A91" s="22"/>
      <c r="B91" s="23"/>
      <c r="C91" s="24"/>
      <c r="D91" s="29" t="s">
        <v>36</v>
      </c>
      <c r="E91" s="26"/>
      <c r="F91" s="27">
        <v>25</v>
      </c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/>
      <c r="F92" s="27">
        <v>25</v>
      </c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>
      <c r="A95" s="30"/>
      <c r="B95" s="31"/>
      <c r="C95" s="32"/>
      <c r="D95" s="33" t="s">
        <v>28</v>
      </c>
      <c r="E95" s="34"/>
      <c r="F95" s="35">
        <f>SUM(F86:F94)</f>
        <v>810</v>
      </c>
      <c r="G95" s="35">
        <f>SUM(G86:G94)</f>
        <v>27.9</v>
      </c>
      <c r="H95" s="35">
        <f>SUM(H86:H94)</f>
        <v>9.3659999999999997</v>
      </c>
      <c r="I95" s="35">
        <f>SUM(I86:I94)</f>
        <v>38.08</v>
      </c>
      <c r="J95" s="35">
        <f>SUM(J86:J94)</f>
        <v>392.2</v>
      </c>
      <c r="K95" s="36"/>
      <c r="L95" s="35" t="e">
        <f ca="1">SUM(L92:L95)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5"/>
  <sheetViews>
    <sheetView topLeftCell="A88" workbookViewId="0">
      <selection activeCell="H3" sqref="H3"/>
    </sheetView>
  </sheetViews>
  <sheetFormatPr defaultRowHeight="15"/>
  <cols>
    <col min="1" max="1" width="10.140625" bestFit="1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24</v>
      </c>
      <c r="I3" s="8">
        <v>9</v>
      </c>
      <c r="J3" s="9">
        <v>2024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>
      <c r="A7" s="58" t="s">
        <v>112</v>
      </c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/>
    </row>
    <row r="14" spans="1:12" ht="26.25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>
      <c r="A25" s="58" t="s">
        <v>113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/>
    </row>
    <row r="32" spans="1:12" ht="26.2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>
      <c r="A43" s="58">
        <v>45561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>
        <v>26</v>
      </c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26</v>
      </c>
    </row>
    <row r="50" spans="1:12" ht="26.2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>
        <v>20</v>
      </c>
    </row>
    <row r="51" spans="1:12" ht="38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>
      <c r="A60" s="58">
        <v>45562</v>
      </c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/>
    </row>
    <row r="68" spans="1:12" ht="25.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SUM(L74:L77)</f>
        <v>#VALUE!</v>
      </c>
    </row>
    <row r="78" spans="1:12" ht="51">
      <c r="A78" s="58">
        <v>45566</v>
      </c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</row>
    <row r="79" spans="1:12" ht="15.75" thickBo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spans="1:12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</row>
    <row r="81" spans="1:11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</row>
    <row r="82" spans="1:11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</row>
    <row r="83" spans="1:11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spans="1:11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</row>
    <row r="85" spans="1:11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</row>
    <row r="86" spans="1:11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</row>
    <row r="87" spans="1:11" ht="51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</row>
    <row r="88" spans="1:11" ht="51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</row>
    <row r="89" spans="1:11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</row>
    <row r="90" spans="1:11" ht="51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</row>
    <row r="91" spans="1:11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</row>
    <row r="92" spans="1:11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</row>
    <row r="93" spans="1:11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</row>
    <row r="94" spans="1:11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</row>
    <row r="95" spans="1:11"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2025-01-27T10:33:18Z</dcterms:modified>
</cp:coreProperties>
</file>